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年镇安县面向社会公开补充招聘城镇社区专职工作人员\"/>
    </mc:Choice>
  </mc:AlternateContent>
  <bookViews>
    <workbookView xWindow="0" yWindow="0" windowWidth="18528" windowHeight="7008"/>
  </bookViews>
  <sheets>
    <sheet name="Sheet1" sheetId="1" r:id="rId1"/>
  </sheets>
  <definedNames>
    <definedName name="_xlnm._FilterDatabase" localSheetId="0" hidden="1">Sheet1!$A$2:$G$37</definedName>
  </definedNames>
  <calcPr calcId="15251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<sst xmlns="http://schemas.openxmlformats.org/spreadsheetml/2006/main" count="58" uniqueCount="45">
  <si>
    <t>2023年镇安县面向社会公开补充招聘城镇社区专职工作人员  考试总成绩及体检考察人员名单</t>
  </si>
  <si>
    <t>序号</t>
  </si>
  <si>
    <t>姓名</t>
  </si>
  <si>
    <t>准考证号</t>
  </si>
  <si>
    <t>笔试成绩</t>
  </si>
  <si>
    <t>面试成绩</t>
  </si>
  <si>
    <t>考试总成绩（笔试成绩×60%+面试成绩×40%）</t>
  </si>
  <si>
    <t>是否进入体检考察</t>
  </si>
  <si>
    <t>刘环</t>
  </si>
  <si>
    <t>朱烨</t>
  </si>
  <si>
    <t>金浩</t>
  </si>
  <si>
    <t>周菲</t>
  </si>
  <si>
    <t>王苍明</t>
  </si>
  <si>
    <t>马俊</t>
  </si>
  <si>
    <t>缺考</t>
  </si>
  <si>
    <t>刘洋</t>
  </si>
  <si>
    <t>是</t>
  </si>
  <si>
    <t>王菱</t>
  </si>
  <si>
    <t>邢楠</t>
  </si>
  <si>
    <t>高鑫鑫</t>
  </si>
  <si>
    <t>丁鑫</t>
  </si>
  <si>
    <t>段娅萍</t>
  </si>
  <si>
    <t>逯文基</t>
  </si>
  <si>
    <t>白珂</t>
  </si>
  <si>
    <t>刘茂珅</t>
  </si>
  <si>
    <t>项钰</t>
  </si>
  <si>
    <t>彭煜</t>
  </si>
  <si>
    <t>杨小玉</t>
  </si>
  <si>
    <t>蔡吉锋</t>
  </si>
  <si>
    <t>慕寒妮</t>
  </si>
  <si>
    <t>张媛</t>
  </si>
  <si>
    <t>丁民明</t>
  </si>
  <si>
    <t>李开玲</t>
  </si>
  <si>
    <t>夏崇铭</t>
  </si>
  <si>
    <t>徐冬琰</t>
  </si>
  <si>
    <t>吴忠清</t>
  </si>
  <si>
    <t>杨兴艳</t>
  </si>
  <si>
    <t>彭方慧</t>
  </si>
  <si>
    <t>李冬轩</t>
  </si>
  <si>
    <t>黄雅婷</t>
  </si>
  <si>
    <t>吴晓静</t>
  </si>
  <si>
    <t>李宗华</t>
  </si>
  <si>
    <t>周航</t>
  </si>
  <si>
    <t>王子玉</t>
  </si>
  <si>
    <t>耿荣辉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</si>
</sst>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6" sqref="F6"/>
    </sheetView>
  </sheetViews>
  <sheetFormatPr defaultColWidth="9" defaultRowHeight="14.4" x14ac:dyDescent="0.25"/>
  <cols>
    <col min="1" max="1" width="5.77734375" style="2" customWidth="1"/>
    <col min="2" max="2" width="10.6640625" style="3" customWidth="1"/>
    <col min="3" max="3" width="11.77734375" style="2" customWidth="1"/>
    <col min="4" max="4" width="12.77734375" style="4" customWidth="1"/>
    <col min="5" max="5" width="12" style="2" customWidth="1"/>
    <col min="6" max="6" width="19" style="2" customWidth="1"/>
    <col min="7" max="7" width="11.6640625" style="2" customWidth="1"/>
  </cols>
  <sheetData>
    <row r="1" spans="1:7" ht="55.95" customHeight="1" x14ac:dyDescent="0.25">
      <c r="A1" s="11" t="s">
        <v>0</v>
      </c>
      <c r="B1" s="11"/>
      <c r="C1" s="11"/>
      <c r="D1" s="12"/>
      <c r="E1" s="11"/>
      <c r="F1" s="11"/>
      <c r="G1" s="11"/>
    </row>
    <row r="2" spans="1:7" s="1" customFormat="1" ht="61.8" customHeight="1" x14ac:dyDescent="0.25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5" t="s">
        <v>6</v>
      </c>
      <c r="G2" s="5" t="s">
        <v>7</v>
      </c>
    </row>
    <row r="3" spans="1:7" s="1" customFormat="1" ht="34.950000000000003" customHeight="1" x14ac:dyDescent="0.25">
      <c r="A3" s="8">
        <v>1</v>
      </c>
      <c r="B3" s="9" t="s">
        <v>8</v>
      </c>
      <c r="C3" s="8">
        <v>23001</v>
      </c>
      <c r="D3" s="10">
        <v>60</v>
      </c>
      <c r="E3" s="10">
        <v>80.08</v>
      </c>
      <c r="F3" s="10">
        <f>D3*60%+E3*40%</f>
        <v>68.032000000000011</v>
      </c>
      <c r="G3" s="8"/>
    </row>
    <row r="4" spans="1:7" s="1" customFormat="1" ht="34.950000000000003" customHeight="1" x14ac:dyDescent="0.25">
      <c r="A4" s="8">
        <v>2</v>
      </c>
      <c r="B4" s="9" t="s">
        <v>9</v>
      </c>
      <c r="C4" s="8">
        <v>23002</v>
      </c>
      <c r="D4" s="10">
        <v>59</v>
      </c>
      <c r="E4" s="10">
        <v>79.680000000000007</v>
      </c>
      <c r="F4" s="10">
        <f>D4*60%+E4*40%</f>
        <v>67.272000000000006</v>
      </c>
      <c r="G4" s="8"/>
    </row>
    <row r="5" spans="1:7" s="1" customFormat="1" ht="34.950000000000003" customHeight="1" x14ac:dyDescent="0.25">
      <c r="A5" s="8">
        <v>3</v>
      </c>
      <c r="B5" s="9" t="s">
        <v>10</v>
      </c>
      <c r="C5" s="8">
        <v>23003</v>
      </c>
      <c r="D5" s="10">
        <v>58</v>
      </c>
      <c r="E5" s="10">
        <v>78.44</v>
      </c>
      <c r="F5" s="10">
        <f>D5*60%+E5*40%</f>
        <v>66.176000000000002</v>
      </c>
      <c r="G5" s="8"/>
    </row>
    <row r="6" spans="1:7" s="1" customFormat="1" ht="34.950000000000003" customHeight="1" x14ac:dyDescent="0.25">
      <c r="A6" s="8">
        <v>4</v>
      </c>
      <c r="B6" s="9" t="s">
        <v>11</v>
      </c>
      <c r="C6" s="8">
        <v>23004</v>
      </c>
      <c r="D6" s="10">
        <v>63</v>
      </c>
      <c r="E6" s="10">
        <v>80.66</v>
      </c>
      <c r="F6" s="10">
        <f>D6*60%+E6*40%</f>
        <v>70.063999999999993</v>
      </c>
      <c r="G6" s="8"/>
    </row>
    <row r="7" spans="1:7" s="1" customFormat="1" ht="34.950000000000003" customHeight="1" x14ac:dyDescent="0.25">
      <c r="A7" s="8">
        <v>5</v>
      </c>
      <c r="B7" s="9" t="s">
        <v>12</v>
      </c>
      <c r="C7" s="8">
        <v>23007</v>
      </c>
      <c r="D7" s="10">
        <v>59</v>
      </c>
      <c r="E7" s="10">
        <v>77.84</v>
      </c>
      <c r="F7" s="10">
        <f>D7*60%+E7*40%</f>
        <v>66.536000000000001</v>
      </c>
      <c r="G7" s="8"/>
    </row>
    <row r="8" spans="1:7" s="1" customFormat="1" ht="34.950000000000003" customHeight="1" x14ac:dyDescent="0.25">
      <c r="A8" s="8">
        <v>6</v>
      </c>
      <c r="B8" s="9" t="s">
        <v>13</v>
      </c>
      <c r="C8" s="8">
        <v>23011</v>
      </c>
      <c r="D8" s="10">
        <v>58</v>
      </c>
      <c r="E8" s="10" t="s">
        <v>14</v>
      </c>
      <c r="F8" s="10">
        <f>D8*60%</f>
        <v>34.799999999999997</v>
      </c>
      <c r="G8" s="8"/>
    </row>
    <row r="9" spans="1:7" s="1" customFormat="1" ht="34.950000000000003" customHeight="1" x14ac:dyDescent="0.25">
      <c r="A9" s="8">
        <v>7</v>
      </c>
      <c r="B9" s="9" t="s">
        <v>15</v>
      </c>
      <c r="C9" s="8">
        <v>23012</v>
      </c>
      <c r="D9" s="10">
        <v>64</v>
      </c>
      <c r="E9" s="10">
        <v>81.62</v>
      </c>
      <c r="F9" s="10">
        <f>D9*60%+E9*40%</f>
        <v>71.048000000000002</v>
      </c>
      <c r="G9" s="8" t="s">
        <v>16</v>
      </c>
    </row>
    <row r="10" spans="1:7" s="1" customFormat="1" ht="34.950000000000003" customHeight="1" x14ac:dyDescent="0.25">
      <c r="A10" s="8">
        <v>8</v>
      </c>
      <c r="B10" s="9" t="s">
        <v>17</v>
      </c>
      <c r="C10" s="8">
        <v>23029</v>
      </c>
      <c r="D10" s="10">
        <v>62</v>
      </c>
      <c r="E10" s="10">
        <v>78.459999999999994</v>
      </c>
      <c r="F10" s="10">
        <f>D10*60%+E10*40%</f>
        <v>68.584000000000003</v>
      </c>
      <c r="G10" s="8"/>
    </row>
    <row r="11" spans="1:7" s="1" customFormat="1" ht="34.950000000000003" customHeight="1" x14ac:dyDescent="0.25">
      <c r="A11" s="8">
        <v>9</v>
      </c>
      <c r="B11" s="9" t="s">
        <v>18</v>
      </c>
      <c r="C11" s="8">
        <v>23031</v>
      </c>
      <c r="D11" s="10">
        <v>64</v>
      </c>
      <c r="E11" s="10">
        <v>79.06</v>
      </c>
      <c r="F11" s="10">
        <f>D11*60%+E11*40%</f>
        <v>70.024000000000001</v>
      </c>
      <c r="G11" s="8"/>
    </row>
    <row r="12" spans="1:7" s="1" customFormat="1" ht="34.950000000000003" customHeight="1" x14ac:dyDescent="0.25">
      <c r="A12" s="8">
        <v>10</v>
      </c>
      <c r="B12" s="9" t="s">
        <v>19</v>
      </c>
      <c r="C12" s="8">
        <v>23035</v>
      </c>
      <c r="D12" s="10">
        <v>58</v>
      </c>
      <c r="E12" s="10">
        <v>79.72</v>
      </c>
      <c r="F12" s="10">
        <f>D12*60%+E12*40%</f>
        <v>66.688000000000002</v>
      </c>
      <c r="G12" s="8"/>
    </row>
    <row r="13" spans="1:7" s="1" customFormat="1" ht="34.950000000000003" customHeight="1" x14ac:dyDescent="0.25">
      <c r="A13" s="8">
        <v>11</v>
      </c>
      <c r="B13" s="9" t="s">
        <v>20</v>
      </c>
      <c r="C13" s="8">
        <v>23036</v>
      </c>
      <c r="D13" s="10">
        <v>68</v>
      </c>
      <c r="E13" s="10">
        <v>78.8</v>
      </c>
      <c r="F13" s="10">
        <f>D13*60%+E13*40%</f>
        <v>72.319999999999993</v>
      </c>
      <c r="G13" s="8" t="s">
        <v>16</v>
      </c>
    </row>
    <row r="14" spans="1:7" s="1" customFormat="1" ht="34.950000000000003" customHeight="1" x14ac:dyDescent="0.25">
      <c r="A14" s="8">
        <v>12</v>
      </c>
      <c r="B14" s="9" t="s">
        <v>21</v>
      </c>
      <c r="C14" s="8">
        <v>23038</v>
      </c>
      <c r="D14" s="10">
        <v>62</v>
      </c>
      <c r="E14" s="10">
        <v>78.319999999999993</v>
      </c>
      <c r="F14" s="10">
        <f>D14*60%+E14*40%</f>
        <v>68.527999999999992</v>
      </c>
      <c r="G14" s="8"/>
    </row>
    <row r="15" spans="1:7" s="1" customFormat="1" ht="34.950000000000003" customHeight="1" x14ac:dyDescent="0.25">
      <c r="A15" s="8">
        <v>13</v>
      </c>
      <c r="B15" s="9" t="s">
        <v>22</v>
      </c>
      <c r="C15" s="8">
        <v>23041</v>
      </c>
      <c r="D15" s="10">
        <v>76</v>
      </c>
      <c r="E15" s="10">
        <v>83.08</v>
      </c>
      <c r="F15" s="10">
        <f>D15*60%+E15*40%</f>
        <v>78.831999999999994</v>
      </c>
      <c r="G15" s="8" t="s">
        <v>16</v>
      </c>
    </row>
    <row r="16" spans="1:7" s="1" customFormat="1" ht="34.950000000000003" customHeight="1" x14ac:dyDescent="0.25">
      <c r="A16" s="8">
        <v>14</v>
      </c>
      <c r="B16" s="9" t="s">
        <v>23</v>
      </c>
      <c r="C16" s="8">
        <v>23050</v>
      </c>
      <c r="D16" s="10">
        <v>58</v>
      </c>
      <c r="E16" s="10">
        <v>78.260000000000005</v>
      </c>
      <c r="F16" s="10">
        <f>D16*60%+E16*40%</f>
        <v>66.103999999999999</v>
      </c>
      <c r="G16" s="8"/>
    </row>
    <row r="17" spans="1:7" s="1" customFormat="1" ht="34.950000000000003" customHeight="1" x14ac:dyDescent="0.25">
      <c r="A17" s="8">
        <v>15</v>
      </c>
      <c r="B17" s="9" t="s">
        <v>24</v>
      </c>
      <c r="C17" s="8">
        <v>23054</v>
      </c>
      <c r="D17" s="10">
        <v>72</v>
      </c>
      <c r="E17" s="10">
        <v>80.06</v>
      </c>
      <c r="F17" s="10">
        <f>D17*60%+E17*40%</f>
        <v>75.22399999999999</v>
      </c>
      <c r="G17" s="8" t="s">
        <v>16</v>
      </c>
    </row>
    <row r="18" spans="1:7" s="1" customFormat="1" ht="34.950000000000003" customHeight="1" x14ac:dyDescent="0.25">
      <c r="A18" s="8">
        <v>16</v>
      </c>
      <c r="B18" s="9" t="s">
        <v>25</v>
      </c>
      <c r="C18" s="8">
        <v>23059</v>
      </c>
      <c r="D18" s="10">
        <v>74</v>
      </c>
      <c r="E18" s="10">
        <v>77.62</v>
      </c>
      <c r="F18" s="10">
        <f>D18*60%+E18*40%</f>
        <v>75.448000000000008</v>
      </c>
      <c r="G18" s="8" t="s">
        <v>16</v>
      </c>
    </row>
    <row r="19" spans="1:7" s="1" customFormat="1" ht="34.950000000000003" customHeight="1" x14ac:dyDescent="0.25">
      <c r="A19" s="8">
        <v>17</v>
      </c>
      <c r="B19" s="9" t="s">
        <v>26</v>
      </c>
      <c r="C19" s="8">
        <v>23060</v>
      </c>
      <c r="D19" s="10">
        <v>60</v>
      </c>
      <c r="E19" s="10">
        <v>78</v>
      </c>
      <c r="F19" s="10">
        <f>D19*60%+E19*40%</f>
        <v>67.2</v>
      </c>
      <c r="G19" s="8"/>
    </row>
    <row r="20" spans="1:7" s="1" customFormat="1" ht="34.950000000000003" customHeight="1" x14ac:dyDescent="0.25">
      <c r="A20" s="8">
        <v>18</v>
      </c>
      <c r="B20" s="9" t="s">
        <v>27</v>
      </c>
      <c r="C20" s="8">
        <v>23061</v>
      </c>
      <c r="D20" s="10">
        <v>60</v>
      </c>
      <c r="E20" s="10" t="s">
        <v>14</v>
      </c>
      <c r="F20" s="10">
        <f>D20*60%</f>
        <v>36</v>
      </c>
      <c r="G20" s="8"/>
    </row>
    <row r="21" spans="1:7" s="1" customFormat="1" ht="34.950000000000003" customHeight="1" x14ac:dyDescent="0.25">
      <c r="A21" s="8">
        <v>19</v>
      </c>
      <c r="B21" s="9" t="s">
        <v>28</v>
      </c>
      <c r="C21" s="8">
        <v>23064</v>
      </c>
      <c r="D21" s="10">
        <v>70</v>
      </c>
      <c r="E21" s="10">
        <v>81.44</v>
      </c>
      <c r="F21" s="10">
        <f>D21*60%+E21*40%</f>
        <v>74.575999999999993</v>
      </c>
      <c r="G21" s="8" t="s">
        <v>16</v>
      </c>
    </row>
    <row r="22" spans="1:7" s="1" customFormat="1" ht="34.950000000000003" customHeight="1" x14ac:dyDescent="0.25">
      <c r="A22" s="8">
        <v>20</v>
      </c>
      <c r="B22" s="9" t="s">
        <v>29</v>
      </c>
      <c r="C22" s="8">
        <v>23066</v>
      </c>
      <c r="D22" s="10">
        <v>78</v>
      </c>
      <c r="E22" s="10">
        <v>79.040000000000006</v>
      </c>
      <c r="F22" s="10">
        <f>D22*60%+E22*40%</f>
        <v>78.415999999999997</v>
      </c>
      <c r="G22" s="8" t="s">
        <v>16</v>
      </c>
    </row>
    <row r="23" spans="1:7" s="1" customFormat="1" ht="34.950000000000003" customHeight="1" x14ac:dyDescent="0.25">
      <c r="A23" s="8">
        <v>21</v>
      </c>
      <c r="B23" s="9" t="s">
        <v>30</v>
      </c>
      <c r="C23" s="8">
        <v>23068</v>
      </c>
      <c r="D23" s="10">
        <v>58</v>
      </c>
      <c r="E23" s="10" t="s">
        <v>14</v>
      </c>
      <c r="F23" s="10">
        <f>D23*60%</f>
        <v>34.799999999999997</v>
      </c>
      <c r="G23" s="8"/>
    </row>
    <row r="24" spans="1:7" s="1" customFormat="1" ht="34.950000000000003" customHeight="1" x14ac:dyDescent="0.25">
      <c r="A24" s="8">
        <v>22</v>
      </c>
      <c r="B24" s="9" t="s">
        <v>31</v>
      </c>
      <c r="C24" s="8">
        <v>23073</v>
      </c>
      <c r="D24" s="10">
        <v>58</v>
      </c>
      <c r="E24" s="10">
        <v>80.900000000000006</v>
      </c>
      <c r="F24" s="10">
        <f>D24*60%+E24*40%</f>
        <v>67.16</v>
      </c>
      <c r="G24" s="8"/>
    </row>
    <row r="25" spans="1:7" s="1" customFormat="1" ht="34.950000000000003" customHeight="1" x14ac:dyDescent="0.25">
      <c r="A25" s="8">
        <v>23</v>
      </c>
      <c r="B25" s="9" t="s">
        <v>32</v>
      </c>
      <c r="C25" s="8">
        <v>23079</v>
      </c>
      <c r="D25" s="10">
        <v>59</v>
      </c>
      <c r="E25" s="10">
        <v>79.680000000000007</v>
      </c>
      <c r="F25" s="10">
        <f>D25*60%+E25*40%</f>
        <v>67.272000000000006</v>
      </c>
      <c r="G25" s="8"/>
    </row>
    <row r="26" spans="1:7" s="1" customFormat="1" ht="34.950000000000003" customHeight="1" x14ac:dyDescent="0.25">
      <c r="A26" s="8">
        <v>24</v>
      </c>
      <c r="B26" s="9" t="s">
        <v>33</v>
      </c>
      <c r="C26" s="8">
        <v>23100</v>
      </c>
      <c r="D26" s="10">
        <v>61</v>
      </c>
      <c r="E26" s="10">
        <v>78.42</v>
      </c>
      <c r="F26" s="10">
        <f>D26*60%+E26*40%</f>
        <v>67.968000000000004</v>
      </c>
      <c r="G26" s="8"/>
    </row>
    <row r="27" spans="1:7" s="1" customFormat="1" ht="34.950000000000003" customHeight="1" x14ac:dyDescent="0.25">
      <c r="A27" s="8">
        <v>25</v>
      </c>
      <c r="B27" s="9" t="s">
        <v>34</v>
      </c>
      <c r="C27" s="8">
        <v>23101</v>
      </c>
      <c r="D27" s="10">
        <v>59</v>
      </c>
      <c r="E27" s="10">
        <v>78.099999999999994</v>
      </c>
      <c r="F27" s="10">
        <f>D27*60%+E27*40%</f>
        <v>66.64</v>
      </c>
      <c r="G27" s="8"/>
    </row>
    <row r="28" spans="1:7" s="1" customFormat="1" ht="34.950000000000003" customHeight="1" x14ac:dyDescent="0.25">
      <c r="A28" s="8">
        <v>26</v>
      </c>
      <c r="B28" s="9" t="s">
        <v>35</v>
      </c>
      <c r="C28" s="8">
        <v>23105</v>
      </c>
      <c r="D28" s="10">
        <v>58</v>
      </c>
      <c r="E28" s="10">
        <v>80.58</v>
      </c>
      <c r="F28" s="10">
        <f>D28*60%+E28*40%</f>
        <v>67.031999999999996</v>
      </c>
      <c r="G28" s="8"/>
    </row>
    <row r="29" spans="1:7" s="1" customFormat="1" ht="34.950000000000003" customHeight="1" x14ac:dyDescent="0.25">
      <c r="A29" s="8">
        <v>27</v>
      </c>
      <c r="B29" s="9" t="s">
        <v>36</v>
      </c>
      <c r="C29" s="8">
        <v>23111</v>
      </c>
      <c r="D29" s="10">
        <v>66</v>
      </c>
      <c r="E29" s="10">
        <v>82.14</v>
      </c>
      <c r="F29" s="10">
        <f>D29*60%+E29*40%</f>
        <v>72.456000000000003</v>
      </c>
      <c r="G29" s="8" t="s">
        <v>16</v>
      </c>
    </row>
    <row r="30" spans="1:7" s="1" customFormat="1" ht="34.950000000000003" customHeight="1" x14ac:dyDescent="0.25">
      <c r="A30" s="8">
        <v>28</v>
      </c>
      <c r="B30" s="9" t="s">
        <v>37</v>
      </c>
      <c r="C30" s="8">
        <v>23115</v>
      </c>
      <c r="D30" s="10">
        <v>60</v>
      </c>
      <c r="E30" s="10" t="s">
        <v>14</v>
      </c>
      <c r="F30" s="10">
        <f>D30*60%</f>
        <v>36</v>
      </c>
      <c r="G30" s="8"/>
    </row>
    <row r="31" spans="1:7" s="1" customFormat="1" ht="34.950000000000003" customHeight="1" x14ac:dyDescent="0.25">
      <c r="A31" s="8">
        <v>29</v>
      </c>
      <c r="B31" s="9" t="s">
        <v>38</v>
      </c>
      <c r="C31" s="8">
        <v>23121</v>
      </c>
      <c r="D31" s="10">
        <v>67</v>
      </c>
      <c r="E31" s="10">
        <v>80.34</v>
      </c>
      <c r="F31" s="10">
        <f>D31*60%+E31*40%</f>
        <v>72.335999999999999</v>
      </c>
      <c r="G31" s="8" t="s">
        <v>16</v>
      </c>
    </row>
    <row r="32" spans="1:7" s="1" customFormat="1" ht="34.950000000000003" customHeight="1" x14ac:dyDescent="0.25">
      <c r="A32" s="8">
        <v>30</v>
      </c>
      <c r="B32" s="9" t="s">
        <v>39</v>
      </c>
      <c r="C32" s="8">
        <v>23127</v>
      </c>
      <c r="D32" s="10">
        <v>61</v>
      </c>
      <c r="E32" s="10">
        <v>81.08</v>
      </c>
      <c r="F32" s="10">
        <f>D32*60%+E32*40%</f>
        <v>69.032000000000011</v>
      </c>
      <c r="G32" s="8"/>
    </row>
    <row r="33" spans="1:7" s="1" customFormat="1" ht="34.950000000000003" customHeight="1" x14ac:dyDescent="0.25">
      <c r="A33" s="8">
        <v>31</v>
      </c>
      <c r="B33" s="9" t="s">
        <v>40</v>
      </c>
      <c r="C33" s="8">
        <v>23134</v>
      </c>
      <c r="D33" s="10">
        <v>61</v>
      </c>
      <c r="E33" s="10">
        <v>77.760000000000005</v>
      </c>
      <c r="F33" s="10">
        <f>D33*60%+E33*40%</f>
        <v>67.704000000000008</v>
      </c>
      <c r="G33" s="8"/>
    </row>
    <row r="34" spans="1:7" s="1" customFormat="1" ht="34.950000000000003" customHeight="1" x14ac:dyDescent="0.25">
      <c r="A34" s="8">
        <v>32</v>
      </c>
      <c r="B34" s="9" t="s">
        <v>41</v>
      </c>
      <c r="C34" s="8">
        <v>23135</v>
      </c>
      <c r="D34" s="10">
        <v>58</v>
      </c>
      <c r="E34" s="10" t="s">
        <v>14</v>
      </c>
      <c r="F34" s="10">
        <f>D34*60%</f>
        <v>34.799999999999997</v>
      </c>
      <c r="G34" s="8"/>
    </row>
    <row r="35" spans="1:7" s="1" customFormat="1" ht="34.950000000000003" customHeight="1" x14ac:dyDescent="0.25">
      <c r="A35" s="8">
        <v>33</v>
      </c>
      <c r="B35" s="9" t="s">
        <v>42</v>
      </c>
      <c r="C35" s="8">
        <v>23137</v>
      </c>
      <c r="D35" s="10">
        <v>61</v>
      </c>
      <c r="E35" s="10">
        <v>82.04</v>
      </c>
      <c r="F35" s="10">
        <f>D35*60%+E35*40%</f>
        <v>69.415999999999997</v>
      </c>
      <c r="G35" s="8"/>
    </row>
    <row r="36" spans="1:7" s="1" customFormat="1" ht="34.950000000000003" customHeight="1" x14ac:dyDescent="0.25">
      <c r="A36" s="8">
        <v>34</v>
      </c>
      <c r="B36" s="9" t="s">
        <v>43</v>
      </c>
      <c r="C36" s="8">
        <v>23149</v>
      </c>
      <c r="D36" s="10">
        <v>63</v>
      </c>
      <c r="E36" s="10">
        <v>80.88</v>
      </c>
      <c r="F36" s="10">
        <f>D36*60%+E36*40%</f>
        <v>70.151999999999987</v>
      </c>
      <c r="G36" s="8"/>
    </row>
    <row r="37" spans="1:7" s="1" customFormat="1" ht="34.950000000000003" customHeight="1" x14ac:dyDescent="0.25">
      <c r="A37" s="8">
        <v>35</v>
      </c>
      <c r="B37" s="9" t="s">
        <v>44</v>
      </c>
      <c r="C37" s="8">
        <v>23150</v>
      </c>
      <c r="D37" s="10">
        <v>64</v>
      </c>
      <c r="E37" s="10">
        <v>80.040000000000006</v>
      </c>
      <c r="F37" s="10">
        <f>D37*60%+E37*40%</f>
        <v>70.415999999999997</v>
      </c>
      <c r="G37" s="8" t="s">
        <v>16</v>
      </c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2023-06-25T04:43:54Z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5CBB2E61308C4ACA8656D59BD21A6501</vt:lpwstr>
  </property>
  <property fmtid="{D5CDD505-2E9C-101B-9397-08002B2CF9AE}" pid="3" name="KSOProductBuildVer">
    <vt:lpwstr>2052-11.1.0.12763</vt:lpwstr>
  </property>
</Properties>
</file>