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8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<sst xmlns="http://schemas.openxmlformats.org/spreadsheetml/2006/main" count="27" uniqueCount="21">
  <si>
    <t>附件：</t>
  </si>
  <si>
    <t>2023年度宜城市部分事业单位面向社会公开招聘工作人员
面试成绩及总成绩表（社会科学专技类B类）</t>
  </si>
  <si>
    <t>序号</t>
  </si>
  <si>
    <t>准考证号</t>
  </si>
  <si>
    <t>报考岗位代码</t>
  </si>
  <si>
    <t>笔试卷面成绩</t>
  </si>
  <si>
    <t>折算百分制后笔试成绩</t>
  </si>
  <si>
    <t>笔试成绩折算40%后成绩</t>
  </si>
  <si>
    <t>面试成绩</t>
  </si>
  <si>
    <t>面试成绩折算60%后成绩</t>
  </si>
  <si>
    <t>总成绩</t>
  </si>
  <si>
    <t>023061812421</t>
  </si>
  <si>
    <t>3301</t>
  </si>
  <si>
    <t>023061812420</t>
  </si>
  <si>
    <t>023061812423</t>
  </si>
  <si>
    <t>023061812422</t>
  </si>
  <si>
    <t>023061812425</t>
  </si>
  <si>
    <t>3302</t>
  </si>
  <si>
    <t>023061812424</t>
  </si>
  <si>
    <t>023061812426</t>
  </si>
  <si>
    <t>023061812427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</si>
</sst>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0"/>
      <scheme val="minor"/>
    </font>
    <font>
      <sz val="14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J11" sqref="J11"/>
    </sheetView>
  </sheetViews>
  <sheetFormatPr defaultColWidth="8.72072072072072" defaultRowHeight="12.4"/>
  <cols>
    <col min="1" max="1" width="6.0990990990991" style="1" customWidth="1"/>
    <col min="2" max="2" width="19.2792792792793" style="1" customWidth="1"/>
    <col min="3" max="3" width="16.6036036036036" style="1" customWidth="1"/>
    <col min="4" max="4" width="11.3513513513514" style="4" customWidth="1"/>
    <col min="5" max="5" width="15.2792792792793" style="5" customWidth="1"/>
    <col min="6" max="6" width="19.3783783783784" style="4" customWidth="1"/>
    <col min="7" max="7" width="11.3513513513514" style="1" customWidth="1"/>
    <col min="8" max="8" width="16.6756756756757" style="1" customWidth="1"/>
    <col min="9" max="9" width="9.66666666666667" style="6" customWidth="1"/>
    <col min="10" max="188" width="20" style="1" customWidth="1"/>
    <col min="189" max="189" width="20" style="1"/>
    <col min="190" max="207" width="8.72072072072072" style="1"/>
    <col min="208" max="208" width="20" style="1"/>
    <col min="209" max="16384" width="8.72072072072072" style="1"/>
  </cols>
  <sheetData>
    <row r="1" ht="30" customHeight="1" spans="1:9">
      <c r="A1" s="7" t="s">
        <v>0</v>
      </c>
      <c r="B1" s="7"/>
      <c r="C1" s="7"/>
      <c r="D1" s="7"/>
      <c r="E1" s="8"/>
      <c r="F1" s="7"/>
      <c r="G1" s="7"/>
      <c r="H1" s="7"/>
      <c r="I1" s="7"/>
    </row>
    <row r="2" s="1" customFormat="1" ht="62" customHeight="1" spans="1:9">
      <c r="A2" s="9" t="s">
        <v>1</v>
      </c>
      <c r="B2" s="9"/>
      <c r="C2" s="9"/>
      <c r="D2" s="9"/>
      <c r="E2" s="10"/>
      <c r="F2" s="9"/>
      <c r="G2" s="9"/>
      <c r="H2" s="9"/>
      <c r="I2" s="9"/>
    </row>
    <row r="3" s="2" customFormat="1" ht="5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="3" customFormat="1" ht="27" customHeight="1" spans="1:9">
      <c r="A4" s="13">
        <v>1</v>
      </c>
      <c r="B4" s="14" t="s">
        <v>11</v>
      </c>
      <c r="C4" s="14" t="s">
        <v>12</v>
      </c>
      <c r="D4" s="14">
        <v>219</v>
      </c>
      <c r="E4" s="15">
        <f>D4/3</f>
        <v>73</v>
      </c>
      <c r="F4" s="15">
        <f>E4*0.4</f>
        <v>29.2</v>
      </c>
      <c r="G4" s="15">
        <v>88.28</v>
      </c>
      <c r="H4" s="15">
        <f>G4*0.6</f>
        <v>52.968</v>
      </c>
      <c r="I4" s="15">
        <f>F4+H4</f>
        <v>82.168</v>
      </c>
    </row>
    <row r="5" s="3" customFormat="1" ht="27" customHeight="1" spans="1:9">
      <c r="A5" s="13">
        <v>2</v>
      </c>
      <c r="B5" s="14" t="s">
        <v>13</v>
      </c>
      <c r="C5" s="14" t="s">
        <v>12</v>
      </c>
      <c r="D5" s="14">
        <v>222</v>
      </c>
      <c r="E5" s="15">
        <f>D5/3</f>
        <v>74</v>
      </c>
      <c r="F5" s="15">
        <f>E5*0.4</f>
        <v>29.6</v>
      </c>
      <c r="G5" s="15">
        <v>85.8</v>
      </c>
      <c r="H5" s="15">
        <f>G5*0.6</f>
        <v>51.48</v>
      </c>
      <c r="I5" s="15">
        <f>F5+H5</f>
        <v>81.08</v>
      </c>
    </row>
    <row r="6" s="3" customFormat="1" ht="27" customHeight="1" spans="1:9">
      <c r="A6" s="13">
        <v>3</v>
      </c>
      <c r="B6" s="14" t="s">
        <v>14</v>
      </c>
      <c r="C6" s="14" t="s">
        <v>12</v>
      </c>
      <c r="D6" s="14">
        <v>214</v>
      </c>
      <c r="E6" s="15">
        <f>D6/3</f>
        <v>71.3333333333333</v>
      </c>
      <c r="F6" s="15">
        <f>E6*0.4</f>
        <v>28.5333333333333</v>
      </c>
      <c r="G6" s="15">
        <v>87.28</v>
      </c>
      <c r="H6" s="15">
        <f>G6*0.6</f>
        <v>52.368</v>
      </c>
      <c r="I6" s="15">
        <f>F6+H6</f>
        <v>80.9013333333333</v>
      </c>
    </row>
    <row r="7" s="1" customFormat="1" ht="27" customHeight="1" spans="1:9">
      <c r="A7" s="13">
        <v>4</v>
      </c>
      <c r="B7" s="14" t="s">
        <v>15</v>
      </c>
      <c r="C7" s="14" t="s">
        <v>12</v>
      </c>
      <c r="D7" s="14">
        <v>205</v>
      </c>
      <c r="E7" s="15">
        <f>D7/3</f>
        <v>68.3333333333333</v>
      </c>
      <c r="F7" s="15">
        <f>E7*0.4</f>
        <v>27.3333333333333</v>
      </c>
      <c r="G7" s="15">
        <v>79.6</v>
      </c>
      <c r="H7" s="15">
        <f>G7*0.6</f>
        <v>47.76</v>
      </c>
      <c r="I7" s="15">
        <f>F7+H7</f>
        <v>75.0933333333333</v>
      </c>
    </row>
    <row r="8" s="1" customFormat="1" ht="27" customHeight="1" spans="1:9">
      <c r="A8" s="13">
        <v>5</v>
      </c>
      <c r="B8" s="14" t="s">
        <v>16</v>
      </c>
      <c r="C8" s="14" t="s">
        <v>17</v>
      </c>
      <c r="D8" s="14">
        <v>209</v>
      </c>
      <c r="E8" s="15">
        <f>D8/3</f>
        <v>69.6666666666667</v>
      </c>
      <c r="F8" s="15">
        <f>E8*0.4</f>
        <v>27.8666666666667</v>
      </c>
      <c r="G8" s="15">
        <v>86.2</v>
      </c>
      <c r="H8" s="15">
        <f>G8*0.6</f>
        <v>51.72</v>
      </c>
      <c r="I8" s="15">
        <f>F8+H8</f>
        <v>79.5866666666667</v>
      </c>
    </row>
    <row r="9" s="1" customFormat="1" ht="27" customHeight="1" spans="1:9">
      <c r="A9" s="13">
        <v>6</v>
      </c>
      <c r="B9" s="14" t="s">
        <v>18</v>
      </c>
      <c r="C9" s="14" t="s">
        <v>17</v>
      </c>
      <c r="D9" s="14">
        <v>211</v>
      </c>
      <c r="E9" s="15">
        <f>D9/3</f>
        <v>70.3333333333333</v>
      </c>
      <c r="F9" s="15">
        <f>E9*0.4</f>
        <v>28.1333333333333</v>
      </c>
      <c r="G9" s="15">
        <v>85.4</v>
      </c>
      <c r="H9" s="15">
        <f>G9*0.6</f>
        <v>51.24</v>
      </c>
      <c r="I9" s="15">
        <f>F9+H9</f>
        <v>79.3733333333333</v>
      </c>
    </row>
    <row r="10" s="1" customFormat="1" ht="27" customHeight="1" spans="1:9">
      <c r="A10" s="13">
        <v>7</v>
      </c>
      <c r="B10" s="14" t="s">
        <v>19</v>
      </c>
      <c r="C10" s="14" t="s">
        <v>17</v>
      </c>
      <c r="D10" s="14">
        <v>194</v>
      </c>
      <c r="E10" s="15">
        <f>D10/3</f>
        <v>64.6666666666667</v>
      </c>
      <c r="F10" s="15">
        <f>E10*0.4</f>
        <v>25.8666666666667</v>
      </c>
      <c r="G10" s="15">
        <v>80.2</v>
      </c>
      <c r="H10" s="15">
        <f>G10*0.6</f>
        <v>48.12</v>
      </c>
      <c r="I10" s="15">
        <f>F10+H10</f>
        <v>73.9866666666667</v>
      </c>
    </row>
    <row r="11" s="1" customFormat="1" ht="27" customHeight="1" spans="1:9">
      <c r="A11" s="13">
        <v>8</v>
      </c>
      <c r="B11" s="14" t="s">
        <v>20</v>
      </c>
      <c r="C11" s="14" t="s">
        <v>17</v>
      </c>
      <c r="D11" s="14">
        <v>168</v>
      </c>
      <c r="E11" s="15">
        <f>D11/3</f>
        <v>56</v>
      </c>
      <c r="F11" s="15">
        <f>E11*0.4</f>
        <v>22.4</v>
      </c>
      <c r="G11" s="15">
        <v>80.1</v>
      </c>
      <c r="H11" s="15">
        <f>G11*0.6</f>
        <v>48.06</v>
      </c>
      <c r="I11" s="15">
        <f>F11+H11</f>
        <v>70.46</v>
      </c>
    </row>
  </sheetData>
  <sortState ref="B8:I11">
    <sortCondition ref="I8:I11" descending="1"/>
  </sortState>
  <mergeCells count="2">
    <mergeCell ref="A1:I1"/>
    <mergeCell ref="A2:I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xiaoli</cp:lastModifiedBy>
  <dcterms:created xsi:type="dcterms:W3CDTF">2023-03-18T06:49:00Z</dcterms:created>
  <dcterms:modified xsi:type="dcterms:W3CDTF">2023-06-20T01:23:44Z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88A139E7ABE34C84907263B6AB1C2A08</vt:lpwstr>
  </property>
  <property fmtid="{D5CDD505-2E9C-101B-9397-08002B2CF9AE}" pid="3" name="KSOProductBuildVer">
    <vt:lpwstr>2052-11.1.0.14309</vt:lpwstr>
  </property>
</Properties>
</file>