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综合成绩--西咸" sheetId="1" r:id="rId1"/>
  </sheets>
  <definedNames>
    <definedName name="2022综合成绩二批">'2023综合成绩--西咸'!$B$4:$M$4</definedName>
  </definedNames>
  <calcPr fullCalcOnLoad="1"/>
</workbook>
</file>

<file path=xl/sharedStrings.xml><?xml version="1.0" encoding="utf-8"?>
<sst xmlns="http://schemas.openxmlformats.org/spreadsheetml/2006/main" count="43" uniqueCount="37">
  <si>
    <t>附件</t>
  </si>
  <si>
    <t>西咸新区2023年从优秀村、社区干部中招聘事业单位工作人员进入面试人员笔试成绩、面试成绩、综合成绩和进入体检考察人员名单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</si>
  <si>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</si>
  <si>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</si>
  <si>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</si>
  <si>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</si>
  <si>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</si>
  <si>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</si>
  <si>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</si>
  <si>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</si>
  <si>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</si>
  <si>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最终
综合成绩</t>
  </si>
  <si>
    <t>是否进入体检考察</t>
  </si>
  <si>
    <t>职测分数</t>
  </si>
  <si>
    <t>综合分数</t>
  </si>
  <si>
    <t>笔试总成绩</t>
  </si>
  <si>
    <t>纪京华</t>
  </si>
  <si>
    <t>2301111403</t>
  </si>
  <si>
    <t>1161011805904</t>
  </si>
  <si>
    <t>上林街道办事处党群服务中心</t>
  </si>
  <si>
    <t>综合文秘</t>
  </si>
  <si>
    <t>是</t>
  </si>
  <si>
    <t>蔡艳云</t>
  </si>
  <si>
    <t>1161011805905</t>
  </si>
  <si>
    <t>贾  瑶</t>
  </si>
  <si>
    <t>2301111404</t>
  </si>
  <si>
    <t>1161011805910</t>
  </si>
  <si>
    <t>高桥街道办事处征地拆迁中心</t>
  </si>
  <si>
    <t>综合管理</t>
  </si>
  <si>
    <t>段小勇</t>
  </si>
  <si>
    <t>1161011805911</t>
  </si>
  <si>
    <t>崔  婷</t>
  </si>
  <si>
    <t>2301111405</t>
  </si>
  <si>
    <t>1161011805914</t>
  </si>
  <si>
    <t>崇文镇人民政府党群服务中心</t>
  </si>
  <si>
    <t>鲁晓利</t>
  </si>
  <si>
    <t>1161011805915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</si>
</sst>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4"/>
    </font>
    <font>
      <sz val="14"/>
      <color indexed="8"/>
      <name val="仿宋_GB2312"/>
      <family val="3"/>
    </font>
    <font>
      <sz val="14"/>
      <name val="仿宋_GB2312"/>
      <family val="3"/>
    </font>
    <font>
      <sz val="16"/>
      <color indexed="8"/>
      <name val="黑体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宋体"/>
      <family val="0"/>
    </font>
    <font>
      <sz val="14"/>
      <color theme="1"/>
      <name val="方正小标宋简体"/>
      <family val="4"/>
    </font>
    <font>
      <sz val="14"/>
      <color theme="1"/>
      <name val="仿宋_GB2312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6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38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horizontal="left" vertical="center"/>
    </xf>
    <xf numFmtId="176" fontId="44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13" xfId="0" applyNumberFormat="1" applyFont="1" applyBorder="1" applyAlignment="1" quotePrefix="1">
      <alignment horizontal="center" vertical="center"/>
    </xf>
    <xf numFmtId="176" fontId="5" fillId="0" borderId="10" xfId="0" applyNumberFormat="1" applyFont="1" applyBorder="1" applyAlignment="1" quotePrefix="1">
      <alignment horizontal="center" vertical="center" wrapText="1"/>
    </xf>
    <xf numFmtId="0" fontId="5" fillId="0" borderId="11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 quotePrefix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SheetLayoutView="120" workbookViewId="0" topLeftCell="A1">
      <selection activeCell="Q16" sqref="Q16"/>
    </sheetView>
  </sheetViews>
  <sheetFormatPr defaultColWidth="9.140625" defaultRowHeight="12"/>
  <cols>
    <col min="1" max="1" width="9.140625" style="5" customWidth="1"/>
    <col min="2" max="2" width="13.28125" style="5" customWidth="1"/>
    <col min="3" max="3" width="16.8515625" style="5" customWidth="1"/>
    <col min="4" max="4" width="21.7109375" style="5" customWidth="1"/>
    <col min="5" max="5" width="28.57421875" style="5" customWidth="1"/>
    <col min="6" max="6" width="14.28125" style="5" customWidth="1"/>
    <col min="7" max="7" width="13.7109375" style="5" customWidth="1"/>
    <col min="8" max="8" width="15.7109375" style="5" customWidth="1"/>
    <col min="9" max="10" width="13.7109375" style="5" customWidth="1"/>
    <col min="11" max="11" width="16.8515625" style="5" customWidth="1"/>
    <col min="12" max="12" width="17.421875" style="6" customWidth="1"/>
    <col min="13" max="13" width="15.140625" style="5" customWidth="1"/>
    <col min="14" max="16384" width="9.140625" style="5" customWidth="1"/>
  </cols>
  <sheetData>
    <row r="1" spans="1:13" s="1" customFormat="1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2"/>
      <c r="M1" s="7"/>
    </row>
    <row r="2" spans="1:13" s="2" customFormat="1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3"/>
      <c r="M2" s="8"/>
    </row>
    <row r="3" spans="1:13" s="3" customFormat="1" ht="27" customHeight="1">
      <c r="A3" s="9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1" t="s">
        <v>9</v>
      </c>
      <c r="I3" s="32" t="s">
        <v>10</v>
      </c>
      <c r="J3" s="25"/>
      <c r="K3" s="26"/>
      <c r="L3" s="33" t="s">
        <v>11</v>
      </c>
      <c r="M3" s="34" t="s">
        <v>12</v>
      </c>
    </row>
    <row r="4" spans="1:13" s="4" customFormat="1" ht="27" customHeight="1">
      <c r="A4" s="12"/>
      <c r="B4" s="13"/>
      <c r="C4" s="13"/>
      <c r="D4" s="13"/>
      <c r="E4" s="13"/>
      <c r="F4" s="13"/>
      <c r="G4" s="13"/>
      <c r="H4" s="13"/>
      <c r="I4" s="30" t="s">
        <v>13</v>
      </c>
      <c r="J4" s="30" t="s">
        <v>14</v>
      </c>
      <c r="K4" s="30" t="s">
        <v>15</v>
      </c>
      <c r="L4" s="18"/>
      <c r="M4" s="29"/>
    </row>
    <row r="5" spans="1:13" s="4" customFormat="1" ht="27.75" customHeight="1">
      <c r="A5" s="12">
        <v>1</v>
      </c>
      <c r="B5" s="35" t="s">
        <v>16</v>
      </c>
      <c r="C5" s="35" t="s">
        <v>17</v>
      </c>
      <c r="D5" s="35" t="s">
        <v>18</v>
      </c>
      <c r="E5" s="36" t="s">
        <v>19</v>
      </c>
      <c r="F5" s="37" t="s">
        <v>20</v>
      </c>
      <c r="G5" s="17">
        <v>1</v>
      </c>
      <c r="H5" s="18">
        <v>86</v>
      </c>
      <c r="I5" s="12">
        <v>69.5</v>
      </c>
      <c r="J5" s="12">
        <v>77.5</v>
      </c>
      <c r="K5" s="12">
        <f aca="true" t="shared" si="0" ref="K5:K10">I5+J5</f>
        <v>147</v>
      </c>
      <c r="L5" s="18">
        <f aca="true" t="shared" si="1" ref="L5:L10">(K5/3)*50%+H5*50%</f>
        <v>67.5</v>
      </c>
      <c r="M5" s="12" t="s">
        <v>21</v>
      </c>
    </row>
    <row r="6" spans="1:13" s="4" customFormat="1" ht="27.75" customHeight="1">
      <c r="A6" s="12">
        <v>2</v>
      </c>
      <c r="B6" s="35" t="s">
        <v>22</v>
      </c>
      <c r="C6" s="35" t="s">
        <v>17</v>
      </c>
      <c r="D6" s="35" t="s">
        <v>23</v>
      </c>
      <c r="E6" s="19"/>
      <c r="F6" s="20"/>
      <c r="G6" s="21"/>
      <c r="H6" s="18">
        <v>80.6</v>
      </c>
      <c r="I6" s="12">
        <v>54.5</v>
      </c>
      <c r="J6" s="12">
        <v>91.5</v>
      </c>
      <c r="K6" s="12">
        <f t="shared" si="0"/>
        <v>146</v>
      </c>
      <c r="L6" s="18">
        <f t="shared" si="1"/>
        <v>64.63333333333333</v>
      </c>
      <c r="M6" s="12"/>
    </row>
    <row r="7" spans="1:13" s="4" customFormat="1" ht="27.75" customHeight="1">
      <c r="A7" s="12">
        <v>3</v>
      </c>
      <c r="B7" s="35" t="s">
        <v>24</v>
      </c>
      <c r="C7" s="35" t="s">
        <v>25</v>
      </c>
      <c r="D7" s="35" t="s">
        <v>26</v>
      </c>
      <c r="E7" s="36" t="s">
        <v>27</v>
      </c>
      <c r="F7" s="37" t="s">
        <v>28</v>
      </c>
      <c r="G7" s="17">
        <v>1</v>
      </c>
      <c r="H7" s="18">
        <v>82.2</v>
      </c>
      <c r="I7" s="12">
        <v>103.5</v>
      </c>
      <c r="J7" s="12">
        <v>94</v>
      </c>
      <c r="K7" s="12">
        <f t="shared" si="0"/>
        <v>197.5</v>
      </c>
      <c r="L7" s="18">
        <f t="shared" si="1"/>
        <v>74.01666666666667</v>
      </c>
      <c r="M7" s="12" t="s">
        <v>21</v>
      </c>
    </row>
    <row r="8" spans="1:13" s="4" customFormat="1" ht="27.75" customHeight="1">
      <c r="A8" s="12">
        <v>4</v>
      </c>
      <c r="B8" s="35" t="s">
        <v>29</v>
      </c>
      <c r="C8" s="35" t="s">
        <v>25</v>
      </c>
      <c r="D8" s="35" t="s">
        <v>30</v>
      </c>
      <c r="E8" s="19"/>
      <c r="F8" s="20"/>
      <c r="G8" s="21"/>
      <c r="H8" s="18">
        <v>80.8</v>
      </c>
      <c r="I8" s="12">
        <v>66.5</v>
      </c>
      <c r="J8" s="12">
        <v>74</v>
      </c>
      <c r="K8" s="12">
        <f t="shared" si="0"/>
        <v>140.5</v>
      </c>
      <c r="L8" s="18">
        <f t="shared" si="1"/>
        <v>63.81666666666666</v>
      </c>
      <c r="M8" s="12"/>
    </row>
    <row r="9" spans="1:13" s="4" customFormat="1" ht="27.75" customHeight="1">
      <c r="A9" s="12">
        <v>5</v>
      </c>
      <c r="B9" s="35" t="s">
        <v>31</v>
      </c>
      <c r="C9" s="35" t="s">
        <v>32</v>
      </c>
      <c r="D9" s="35" t="s">
        <v>33</v>
      </c>
      <c r="E9" s="36" t="s">
        <v>34</v>
      </c>
      <c r="F9" s="37" t="s">
        <v>20</v>
      </c>
      <c r="G9" s="17">
        <v>1</v>
      </c>
      <c r="H9" s="18">
        <v>81.2</v>
      </c>
      <c r="I9" s="12">
        <v>86</v>
      </c>
      <c r="J9" s="12">
        <v>101</v>
      </c>
      <c r="K9" s="12">
        <f t="shared" si="0"/>
        <v>187</v>
      </c>
      <c r="L9" s="18">
        <f t="shared" si="1"/>
        <v>71.76666666666667</v>
      </c>
      <c r="M9" s="12" t="s">
        <v>21</v>
      </c>
    </row>
    <row r="10" spans="1:13" s="4" customFormat="1" ht="27.75" customHeight="1">
      <c r="A10" s="12">
        <v>6</v>
      </c>
      <c r="B10" s="35" t="s">
        <v>35</v>
      </c>
      <c r="C10" s="35" t="s">
        <v>32</v>
      </c>
      <c r="D10" s="35" t="s">
        <v>36</v>
      </c>
      <c r="E10" s="19"/>
      <c r="F10" s="20"/>
      <c r="G10" s="21"/>
      <c r="H10" s="18">
        <v>77.2</v>
      </c>
      <c r="I10" s="12">
        <v>60</v>
      </c>
      <c r="J10" s="12">
        <v>91.5</v>
      </c>
      <c r="K10" s="12">
        <f t="shared" si="0"/>
        <v>151.5</v>
      </c>
      <c r="L10" s="18">
        <f t="shared" si="1"/>
        <v>63.85</v>
      </c>
      <c r="M10" s="12"/>
    </row>
  </sheetData>
  <sheetProtection/>
  <mergeCells count="22">
    <mergeCell ref="A1:M1"/>
    <mergeCell ref="A2:M2"/>
    <mergeCell ref="I3:K3"/>
    <mergeCell ref="A3:A4"/>
    <mergeCell ref="B3:B4"/>
    <mergeCell ref="C3:C4"/>
    <mergeCell ref="D3:D4"/>
    <mergeCell ref="E3:E4"/>
    <mergeCell ref="E5:E6"/>
    <mergeCell ref="E7:E8"/>
    <mergeCell ref="E9:E10"/>
    <mergeCell ref="F3:F4"/>
    <mergeCell ref="F5:F6"/>
    <mergeCell ref="F7:F8"/>
    <mergeCell ref="F9:F10"/>
    <mergeCell ref="G3:G4"/>
    <mergeCell ref="G5:G6"/>
    <mergeCell ref="G7:G8"/>
    <mergeCell ref="G9:G10"/>
    <mergeCell ref="H3:H4"/>
    <mergeCell ref="L3:L4"/>
    <mergeCell ref="M3:M4"/>
  </mergeCells>
  <printOptions horizontalCentered="1"/>
  <pageMargins left="0.3937007874015748" right="0.3937007874015748" top="0.9842519685039371" bottom="0.9842519685039371" header="0.5118110236220472" footer="0.5118110236220472"/>
  <pageSetup fitToHeight="1" fitToWidth="1" horizontalDpi="600" verticalDpi="600" orientation="landscape" paperSize="9" scale="74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seeyou</cp:lastModifiedBy>
  <cp:lastPrinted>2023-06-02T06:52:07Z</cp:lastPrinted>
  <dcterms:created xsi:type="dcterms:W3CDTF">2022-06-21T03:35:04Z</dcterms:created>
  <dcterms:modified xsi:type="dcterms:W3CDTF">2023-06-20T09:14:59Z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56C94EFF9F9A48A383E31AAA14B68474_12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