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60" activeTab="0"/>
  </bookViews>
  <sheets>
    <sheet name="2022综合成绩二批" sheetId="1" r:id="rId1"/>
  </sheets>
  <definedNames>
    <definedName name="2022综合成绩二批">'2022综合成绩二批'!$B$4:$M$4</definedName>
    <definedName name="_xlnm.Print_Titles" localSheetId="0">'2022综合成绩二批'!$3:$4</definedName>
  </definedNames>
  <calcPr fullCalcOnLoad="1"/>
</workbook>
</file>

<file path=xl/sharedStrings.xml><?xml version="1.0" encoding="utf-8"?>
<sst xmlns="http://schemas.openxmlformats.org/spreadsheetml/2006/main" count="154" uniqueCount="89">
  <si>
    <t>附件1</t>
  </si>
  <si>
    <t>进入面试人员笔试成绩、面试成绩、综合成绩和进入体检考察人员名单（样表）</t>
  </si>
  <si>
    <t>序号</t>
  </si>
  <si>
    <t>姓名</t>
  </si>
  <si>
    <t>岗位代码</t>
  </si>
  <si>
    <t>准考证号</t>
  </si>
  <si>
    <t>招聘单位</t>
  </si>
  <si>
    <t>岗位简称</t>
  </si>
  <si>
    <t>招聘人数</t>
  </si>
  <si>
    <t>面试成绩</t>
  </si>
  <si>
    <t>笔试成绩</t>
  </si>
  <si>
    <t>最终综合成绩</t>
  </si>
  <si>
    <t>是否进入体检考察</t>
  </si>
  <si>
    <t>职测分数</t>
  </si>
  <si>
    <t>综合分数</t>
  </si>
  <si>
    <t>笔试总成绩</t>
  </si>
  <si>
    <t>李恋阳</t>
  </si>
  <si>
    <t>2301110234</t>
  </si>
  <si>
    <t>1161010203929</t>
  </si>
  <si>
    <t>八路军西安办事处纪念馆</t>
  </si>
  <si>
    <t>业务研究</t>
  </si>
  <si>
    <t>是</t>
  </si>
  <si>
    <t>穆婉仪</t>
  </si>
  <si>
    <t>2301110235</t>
  </si>
  <si>
    <t>1161010204010</t>
  </si>
  <si>
    <t>西安市钟鼓楼保管所（西安市钟鼓楼博物馆）</t>
  </si>
  <si>
    <t>文物保护</t>
  </si>
  <si>
    <t>安霞飞</t>
  </si>
  <si>
    <t>1161010204003</t>
  </si>
  <si>
    <t>邢变利</t>
  </si>
  <si>
    <t>1161010203930</t>
  </si>
  <si>
    <t>郑嘉伟</t>
  </si>
  <si>
    <t>1161010204012</t>
  </si>
  <si>
    <t>王瑞敏</t>
  </si>
  <si>
    <t>1161010204016</t>
  </si>
  <si>
    <t>周欢</t>
  </si>
  <si>
    <t>1161010204018</t>
  </si>
  <si>
    <t>秦冬杰</t>
  </si>
  <si>
    <t>2301110236</t>
  </si>
  <si>
    <t>1161010204317</t>
  </si>
  <si>
    <t>西安市文物保护考古研究院（西安市古迹遗址保护研究中心）</t>
  </si>
  <si>
    <t>数据信息管理</t>
  </si>
  <si>
    <t>杨权权</t>
  </si>
  <si>
    <t>1161010204102</t>
  </si>
  <si>
    <t>焦江涛</t>
  </si>
  <si>
    <t>1161010204302</t>
  </si>
  <si>
    <t>薛鹏</t>
  </si>
  <si>
    <t>2301110237</t>
  </si>
  <si>
    <t>1161010204620</t>
  </si>
  <si>
    <t>考古管理</t>
  </si>
  <si>
    <t>宋佳芮</t>
  </si>
  <si>
    <t>1161010204617</t>
  </si>
  <si>
    <t>全薇</t>
  </si>
  <si>
    <t>1161010204608</t>
  </si>
  <si>
    <t>赵春玲</t>
  </si>
  <si>
    <t>2301110238</t>
  </si>
  <si>
    <t>1161010204707</t>
  </si>
  <si>
    <t>田野考古管理</t>
  </si>
  <si>
    <t>郭方玥</t>
  </si>
  <si>
    <t>1161010204713</t>
  </si>
  <si>
    <t>郑越</t>
  </si>
  <si>
    <t>1161010204710</t>
  </si>
  <si>
    <t>郭楷文</t>
  </si>
  <si>
    <t>2301110239</t>
  </si>
  <si>
    <t>1161010204929</t>
  </si>
  <si>
    <t>西安市隋唐长安城遗址保护中心</t>
  </si>
  <si>
    <t>财务会计</t>
  </si>
  <si>
    <t>曹会霞</t>
  </si>
  <si>
    <t>1161010204813</t>
  </si>
  <si>
    <t>阳佳慧</t>
  </si>
  <si>
    <t>1161010204814</t>
  </si>
  <si>
    <t>穆迪</t>
  </si>
  <si>
    <t>1161010204722</t>
  </si>
  <si>
    <t>李世扬</t>
  </si>
  <si>
    <t>2301110240</t>
  </si>
  <si>
    <t>1161010205313</t>
  </si>
  <si>
    <t>文化宣传</t>
  </si>
  <si>
    <t>王苏萌</t>
  </si>
  <si>
    <t>1161010205205</t>
  </si>
  <si>
    <t>袁浩</t>
  </si>
  <si>
    <t>1161010205417</t>
  </si>
  <si>
    <t>王雪薇</t>
  </si>
  <si>
    <t>2301110241</t>
  </si>
  <si>
    <t>1161010205502</t>
  </si>
  <si>
    <t>宣传教育</t>
  </si>
  <si>
    <t>雷力燊</t>
  </si>
  <si>
    <t>1161010205506</t>
  </si>
  <si>
    <t>魏士茹</t>
  </si>
  <si>
    <t>1161010205503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</si>
</sst>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10"/>
      <color indexed="8"/>
      <name val="黑体"/>
      <family val="3"/>
    </font>
    <font>
      <sz val="9"/>
      <color indexed="8"/>
      <name val="黑体"/>
      <family val="3"/>
    </font>
    <font>
      <sz val="10"/>
      <name val="黑体"/>
      <family val="3"/>
    </font>
    <font>
      <sz val="14"/>
      <color indexed="8"/>
      <name val="黑体"/>
      <family val="3"/>
    </font>
    <font>
      <sz val="14"/>
      <name val="黑体"/>
      <family val="3"/>
    </font>
    <font>
      <sz val="10"/>
      <color indexed="8"/>
      <name val="等线"/>
      <family val="0"/>
    </font>
    <font>
      <sz val="10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0"/>
      <color theme="1"/>
      <name val="宋体"/>
      <family val="0"/>
    </font>
    <font>
      <sz val="14"/>
      <color theme="1"/>
      <name val="宋体"/>
      <family val="0"/>
    </font>
    <font>
      <sz val="10"/>
      <color theme="1"/>
      <name val="黑体"/>
      <family val="3"/>
    </font>
    <font>
      <sz val="9"/>
      <color theme="1"/>
      <name val="黑体"/>
      <family val="3"/>
    </font>
    <font>
      <sz val="14"/>
      <color theme="1"/>
      <name val="黑体"/>
      <family val="3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1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43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43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3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8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0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0" fillId="0" borderId="0" xfId="0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/>
    </xf>
    <xf numFmtId="0" fontId="54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 quotePrefix="1">
      <alignment horizontal="center" vertical="center"/>
    </xf>
    <xf numFmtId="0" fontId="4" fillId="0" borderId="10" xfId="0" applyNumberFormat="1" applyFont="1" applyBorder="1" applyAlignment="1" quotePrefix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/>
    </xf>
    <xf numFmtId="0" fontId="0" fillId="0" borderId="12" xfId="0" applyNumberFormat="1" applyFont="1" applyBorder="1" applyAlignment="1" quotePrefix="1">
      <alignment horizontal="center" vertical="center"/>
    </xf>
    <xf numFmtId="0" fontId="0" fillId="0" borderId="15" xfId="0" applyNumberFormat="1" applyFont="1" applyBorder="1" applyAlignment="1" quotePrefix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/>
    </xf>
    <xf numFmtId="0" fontId="0" fillId="0" borderId="10" xfId="0" applyNumberFormat="1" applyFont="1" applyBorder="1" applyAlignment="1" quotePrefix="1">
      <alignment horizontal="center" vertical="center"/>
    </xf>
    <xf numFmtId="0" fontId="0" fillId="0" borderId="10" xfId="0" applyNumberFormat="1" applyFont="1" applyFill="1" applyBorder="1" applyAlignment="1" quotePrefix="1">
      <alignment horizontal="center"/>
    </xf>
    <xf numFmtId="0" fontId="4" fillId="0" borderId="10" xfId="0" applyNumberFormat="1" applyFont="1" applyFill="1" applyBorder="1" applyAlignment="1" quotePrefix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view="pageBreakPreview" zoomScale="130" zoomScaleSheetLayoutView="130" workbookViewId="0" topLeftCell="E6">
      <selection activeCell="M10" sqref="M10"/>
    </sheetView>
  </sheetViews>
  <sheetFormatPr defaultColWidth="9.140625" defaultRowHeight="12"/>
  <cols>
    <col min="1" max="1" width="5.28125" style="5" customWidth="1"/>
    <col min="2" max="2" width="11.28125" style="5" customWidth="1"/>
    <col min="3" max="3" width="14.00390625" style="5" customWidth="1"/>
    <col min="4" max="4" width="15.421875" style="5" customWidth="1"/>
    <col min="5" max="5" width="22.57421875" style="6" customWidth="1"/>
    <col min="6" max="6" width="14.28125" style="5" customWidth="1"/>
    <col min="7" max="7" width="9.140625" style="5" customWidth="1"/>
    <col min="8" max="8" width="8.00390625" style="7" customWidth="1"/>
    <col min="9" max="10" width="9.140625" style="8" customWidth="1"/>
    <col min="11" max="11" width="9.140625" style="9" customWidth="1"/>
    <col min="12" max="12" width="11.57421875" style="5" customWidth="1"/>
    <col min="13" max="13" width="11.28125" style="5" customWidth="1"/>
    <col min="14" max="16384" width="9.140625" style="5" customWidth="1"/>
  </cols>
  <sheetData>
    <row r="1" spans="1:13" s="1" customFormat="1" ht="21" customHeight="1">
      <c r="A1" s="10" t="s">
        <v>0</v>
      </c>
      <c r="B1" s="10"/>
      <c r="C1" s="10"/>
      <c r="D1" s="10"/>
      <c r="E1" s="11"/>
      <c r="F1" s="10"/>
      <c r="G1" s="10"/>
      <c r="H1" s="12"/>
      <c r="I1" s="10"/>
      <c r="J1" s="10"/>
      <c r="K1" s="12"/>
      <c r="L1" s="10"/>
      <c r="M1" s="27"/>
    </row>
    <row r="2" spans="1:13" s="2" customFormat="1" ht="25.5" customHeight="1">
      <c r="A2" s="13" t="s">
        <v>1</v>
      </c>
      <c r="B2" s="13"/>
      <c r="C2" s="13"/>
      <c r="D2" s="13"/>
      <c r="E2" s="14"/>
      <c r="F2" s="13"/>
      <c r="G2" s="13"/>
      <c r="H2" s="15"/>
      <c r="I2" s="13"/>
      <c r="J2" s="13"/>
      <c r="K2" s="15"/>
      <c r="L2" s="13"/>
      <c r="M2" s="13"/>
    </row>
    <row r="3" spans="1:13" s="3" customFormat="1" ht="19.5" customHeight="1">
      <c r="A3" s="16" t="s">
        <v>2</v>
      </c>
      <c r="B3" s="39" t="s">
        <v>3</v>
      </c>
      <c r="C3" s="39" t="s">
        <v>4</v>
      </c>
      <c r="D3" s="39" t="s">
        <v>5</v>
      </c>
      <c r="E3" s="40" t="s">
        <v>6</v>
      </c>
      <c r="F3" s="39" t="s">
        <v>7</v>
      </c>
      <c r="G3" s="39" t="s">
        <v>8</v>
      </c>
      <c r="H3" s="41" t="s">
        <v>9</v>
      </c>
      <c r="I3" s="42" t="s">
        <v>10</v>
      </c>
      <c r="J3" s="29"/>
      <c r="K3" s="30"/>
      <c r="L3" s="39" t="s">
        <v>11</v>
      </c>
      <c r="M3" s="43" t="s">
        <v>12</v>
      </c>
    </row>
    <row r="4" spans="1:13" s="4" customFormat="1" ht="14.25" customHeight="1">
      <c r="A4" s="16"/>
      <c r="B4" s="17"/>
      <c r="C4" s="17"/>
      <c r="D4" s="17"/>
      <c r="E4" s="20"/>
      <c r="F4" s="17"/>
      <c r="G4" s="17"/>
      <c r="H4" s="19"/>
      <c r="I4" s="44" t="s">
        <v>13</v>
      </c>
      <c r="J4" s="44" t="s">
        <v>14</v>
      </c>
      <c r="K4" s="45" t="s">
        <v>15</v>
      </c>
      <c r="L4" s="17"/>
      <c r="M4" s="34"/>
    </row>
    <row r="5" spans="1:13" ht="27" customHeight="1">
      <c r="A5" s="21">
        <v>1</v>
      </c>
      <c r="B5" s="46" t="s">
        <v>16</v>
      </c>
      <c r="C5" s="46" t="s">
        <v>17</v>
      </c>
      <c r="D5" s="46" t="s">
        <v>18</v>
      </c>
      <c r="E5" s="47" t="s">
        <v>19</v>
      </c>
      <c r="F5" s="46" t="s">
        <v>20</v>
      </c>
      <c r="G5" s="22">
        <v>1</v>
      </c>
      <c r="H5" s="24">
        <v>83</v>
      </c>
      <c r="I5" s="35">
        <v>72.5</v>
      </c>
      <c r="J5" s="35">
        <v>91</v>
      </c>
      <c r="K5" s="36">
        <v>163.5</v>
      </c>
      <c r="L5" s="37">
        <f>H5*40%+(K5/3*60%)</f>
        <v>65.9</v>
      </c>
      <c r="M5" s="37" t="s">
        <v>21</v>
      </c>
    </row>
    <row r="6" spans="1:13" ht="27" customHeight="1">
      <c r="A6" s="21">
        <v>2</v>
      </c>
      <c r="B6" s="46" t="s">
        <v>22</v>
      </c>
      <c r="C6" s="46" t="s">
        <v>23</v>
      </c>
      <c r="D6" s="46" t="s">
        <v>24</v>
      </c>
      <c r="E6" s="47" t="s">
        <v>25</v>
      </c>
      <c r="F6" s="46" t="s">
        <v>26</v>
      </c>
      <c r="G6" s="22">
        <v>2</v>
      </c>
      <c r="H6" s="24">
        <v>87.4</v>
      </c>
      <c r="I6" s="35">
        <v>97</v>
      </c>
      <c r="J6" s="35">
        <v>93</v>
      </c>
      <c r="K6" s="36">
        <v>190</v>
      </c>
      <c r="L6" s="37">
        <f aca="true" t="shared" si="0" ref="L5:L30">H6*40%+(K6/3*60%)</f>
        <v>72.96000000000001</v>
      </c>
      <c r="M6" s="37" t="s">
        <v>21</v>
      </c>
    </row>
    <row r="7" spans="1:13" ht="27" customHeight="1">
      <c r="A7" s="21">
        <v>3</v>
      </c>
      <c r="B7" s="46" t="s">
        <v>27</v>
      </c>
      <c r="C7" s="46" t="s">
        <v>23</v>
      </c>
      <c r="D7" s="46" t="s">
        <v>28</v>
      </c>
      <c r="E7" s="47" t="s">
        <v>25</v>
      </c>
      <c r="F7" s="46" t="s">
        <v>26</v>
      </c>
      <c r="G7" s="22">
        <v>2</v>
      </c>
      <c r="H7" s="24">
        <v>81</v>
      </c>
      <c r="I7" s="35">
        <v>102</v>
      </c>
      <c r="J7" s="35">
        <v>95</v>
      </c>
      <c r="K7" s="36">
        <v>197</v>
      </c>
      <c r="L7" s="37">
        <f t="shared" si="0"/>
        <v>71.8</v>
      </c>
      <c r="M7" s="37" t="s">
        <v>21</v>
      </c>
    </row>
    <row r="8" spans="1:13" ht="27" customHeight="1">
      <c r="A8" s="21">
        <v>4</v>
      </c>
      <c r="B8" s="22" t="s">
        <v>29</v>
      </c>
      <c r="C8" s="46" t="s">
        <v>23</v>
      </c>
      <c r="D8" s="46" t="s">
        <v>30</v>
      </c>
      <c r="E8" s="47" t="s">
        <v>25</v>
      </c>
      <c r="F8" s="46" t="s">
        <v>26</v>
      </c>
      <c r="G8" s="22">
        <v>2</v>
      </c>
      <c r="H8" s="24">
        <v>82.6</v>
      </c>
      <c r="I8" s="35">
        <v>90.5</v>
      </c>
      <c r="J8" s="35">
        <v>98</v>
      </c>
      <c r="K8" s="36">
        <v>188.5</v>
      </c>
      <c r="L8" s="37">
        <f t="shared" si="0"/>
        <v>70.74000000000001</v>
      </c>
      <c r="M8" s="37"/>
    </row>
    <row r="9" spans="1:13" ht="27" customHeight="1">
      <c r="A9" s="21">
        <v>5</v>
      </c>
      <c r="B9" s="46" t="s">
        <v>31</v>
      </c>
      <c r="C9" s="46" t="s">
        <v>23</v>
      </c>
      <c r="D9" s="46" t="s">
        <v>32</v>
      </c>
      <c r="E9" s="47" t="s">
        <v>25</v>
      </c>
      <c r="F9" s="46" t="s">
        <v>26</v>
      </c>
      <c r="G9" s="22">
        <v>2</v>
      </c>
      <c r="H9" s="24">
        <v>76</v>
      </c>
      <c r="I9" s="35">
        <v>98</v>
      </c>
      <c r="J9" s="35">
        <v>91.5</v>
      </c>
      <c r="K9" s="36">
        <v>189.5</v>
      </c>
      <c r="L9" s="37">
        <f t="shared" si="0"/>
        <v>68.3</v>
      </c>
      <c r="M9" s="37"/>
    </row>
    <row r="10" spans="1:13" ht="27" customHeight="1">
      <c r="A10" s="21">
        <v>6</v>
      </c>
      <c r="B10" s="22" t="s">
        <v>33</v>
      </c>
      <c r="C10" s="46" t="s">
        <v>23</v>
      </c>
      <c r="D10" s="46" t="s">
        <v>34</v>
      </c>
      <c r="E10" s="47" t="s">
        <v>25</v>
      </c>
      <c r="F10" s="46" t="s">
        <v>26</v>
      </c>
      <c r="G10" s="22">
        <v>2</v>
      </c>
      <c r="H10" s="24">
        <v>77</v>
      </c>
      <c r="I10" s="35">
        <v>86.5</v>
      </c>
      <c r="J10" s="35">
        <v>90</v>
      </c>
      <c r="K10" s="36">
        <v>176.5</v>
      </c>
      <c r="L10" s="37">
        <f t="shared" si="0"/>
        <v>66.1</v>
      </c>
      <c r="M10" s="37"/>
    </row>
    <row r="11" spans="1:13" ht="27" customHeight="1">
      <c r="A11" s="21">
        <v>7</v>
      </c>
      <c r="B11" s="22" t="s">
        <v>35</v>
      </c>
      <c r="C11" s="46" t="s">
        <v>23</v>
      </c>
      <c r="D11" s="46" t="s">
        <v>36</v>
      </c>
      <c r="E11" s="47" t="s">
        <v>25</v>
      </c>
      <c r="F11" s="46" t="s">
        <v>26</v>
      </c>
      <c r="G11" s="25">
        <v>2</v>
      </c>
      <c r="H11" s="26">
        <v>78.4</v>
      </c>
      <c r="I11" s="35">
        <v>79.5</v>
      </c>
      <c r="J11" s="35">
        <v>93.5</v>
      </c>
      <c r="K11" s="36">
        <v>173</v>
      </c>
      <c r="L11" s="37">
        <f t="shared" si="0"/>
        <v>65.96</v>
      </c>
      <c r="M11" s="37"/>
    </row>
    <row r="12" spans="1:13" ht="33.75" customHeight="1">
      <c r="A12" s="21">
        <v>8</v>
      </c>
      <c r="B12" s="46" t="s">
        <v>37</v>
      </c>
      <c r="C12" s="46" t="s">
        <v>38</v>
      </c>
      <c r="D12" s="46" t="s">
        <v>39</v>
      </c>
      <c r="E12" s="47" t="s">
        <v>40</v>
      </c>
      <c r="F12" s="46" t="s">
        <v>41</v>
      </c>
      <c r="G12" s="25">
        <v>1</v>
      </c>
      <c r="H12" s="26">
        <v>83.8</v>
      </c>
      <c r="I12" s="35">
        <v>111</v>
      </c>
      <c r="J12" s="35">
        <v>103</v>
      </c>
      <c r="K12" s="36">
        <v>214</v>
      </c>
      <c r="L12" s="37">
        <f t="shared" si="0"/>
        <v>76.32</v>
      </c>
      <c r="M12" s="37" t="s">
        <v>21</v>
      </c>
    </row>
    <row r="13" spans="1:13" ht="33.75" customHeight="1">
      <c r="A13" s="21">
        <v>9</v>
      </c>
      <c r="B13" s="46" t="s">
        <v>42</v>
      </c>
      <c r="C13" s="46" t="s">
        <v>38</v>
      </c>
      <c r="D13" s="46" t="s">
        <v>43</v>
      </c>
      <c r="E13" s="47" t="s">
        <v>40</v>
      </c>
      <c r="F13" s="46" t="s">
        <v>41</v>
      </c>
      <c r="G13" s="25">
        <v>1</v>
      </c>
      <c r="H13" s="26">
        <v>82.8</v>
      </c>
      <c r="I13" s="35">
        <v>96.5</v>
      </c>
      <c r="J13" s="35">
        <v>112.5</v>
      </c>
      <c r="K13" s="36">
        <v>209</v>
      </c>
      <c r="L13" s="37">
        <f t="shared" si="0"/>
        <v>74.92</v>
      </c>
      <c r="M13" s="37"/>
    </row>
    <row r="14" spans="1:13" ht="33.75" customHeight="1">
      <c r="A14" s="21">
        <v>10</v>
      </c>
      <c r="B14" s="46" t="s">
        <v>44</v>
      </c>
      <c r="C14" s="46" t="s">
        <v>38</v>
      </c>
      <c r="D14" s="46" t="s">
        <v>45</v>
      </c>
      <c r="E14" s="47" t="s">
        <v>40</v>
      </c>
      <c r="F14" s="46" t="s">
        <v>41</v>
      </c>
      <c r="G14" s="25">
        <v>1</v>
      </c>
      <c r="H14" s="26">
        <v>83.2</v>
      </c>
      <c r="I14" s="35">
        <v>112</v>
      </c>
      <c r="J14" s="35">
        <v>95</v>
      </c>
      <c r="K14" s="36">
        <v>207</v>
      </c>
      <c r="L14" s="37">
        <f t="shared" si="0"/>
        <v>74.68</v>
      </c>
      <c r="M14" s="37"/>
    </row>
    <row r="15" spans="1:13" ht="33.75" customHeight="1">
      <c r="A15" s="21">
        <v>11</v>
      </c>
      <c r="B15" s="46" t="s">
        <v>46</v>
      </c>
      <c r="C15" s="46" t="s">
        <v>47</v>
      </c>
      <c r="D15" s="46" t="s">
        <v>48</v>
      </c>
      <c r="E15" s="47" t="s">
        <v>40</v>
      </c>
      <c r="F15" s="46" t="s">
        <v>49</v>
      </c>
      <c r="G15" s="25">
        <v>1</v>
      </c>
      <c r="H15" s="26">
        <v>84.6</v>
      </c>
      <c r="I15" s="35">
        <v>107.5</v>
      </c>
      <c r="J15" s="35">
        <v>89</v>
      </c>
      <c r="K15" s="36">
        <v>196.5</v>
      </c>
      <c r="L15" s="37">
        <f t="shared" si="0"/>
        <v>73.13999999999999</v>
      </c>
      <c r="M15" s="38" t="s">
        <v>21</v>
      </c>
    </row>
    <row r="16" spans="1:13" ht="33.75" customHeight="1">
      <c r="A16" s="21">
        <v>12</v>
      </c>
      <c r="B16" s="46" t="s">
        <v>50</v>
      </c>
      <c r="C16" s="46" t="s">
        <v>47</v>
      </c>
      <c r="D16" s="46" t="s">
        <v>51</v>
      </c>
      <c r="E16" s="47" t="s">
        <v>40</v>
      </c>
      <c r="F16" s="46" t="s">
        <v>49</v>
      </c>
      <c r="G16" s="25">
        <v>1</v>
      </c>
      <c r="H16" s="26">
        <v>85.4</v>
      </c>
      <c r="I16" s="35">
        <v>109.5</v>
      </c>
      <c r="J16" s="35">
        <v>83</v>
      </c>
      <c r="K16" s="36">
        <v>192.5</v>
      </c>
      <c r="L16" s="37">
        <f>H16*40%+(K16/3*60%)</f>
        <v>72.66</v>
      </c>
      <c r="M16" s="38"/>
    </row>
    <row r="17" spans="1:13" ht="33.75" customHeight="1">
      <c r="A17" s="21">
        <v>13</v>
      </c>
      <c r="B17" s="46" t="s">
        <v>52</v>
      </c>
      <c r="C17" s="46" t="s">
        <v>47</v>
      </c>
      <c r="D17" s="46" t="s">
        <v>53</v>
      </c>
      <c r="E17" s="47" t="s">
        <v>40</v>
      </c>
      <c r="F17" s="46" t="s">
        <v>49</v>
      </c>
      <c r="G17" s="25">
        <v>1</v>
      </c>
      <c r="H17" s="26">
        <v>81.8</v>
      </c>
      <c r="I17" s="35">
        <v>112</v>
      </c>
      <c r="J17" s="35">
        <v>86</v>
      </c>
      <c r="K17" s="36">
        <v>198</v>
      </c>
      <c r="L17" s="37">
        <f t="shared" si="0"/>
        <v>72.32</v>
      </c>
      <c r="M17" s="38"/>
    </row>
    <row r="18" spans="1:13" ht="33.75" customHeight="1">
      <c r="A18" s="21">
        <v>14</v>
      </c>
      <c r="B18" s="46" t="s">
        <v>54</v>
      </c>
      <c r="C18" s="46" t="s">
        <v>55</v>
      </c>
      <c r="D18" s="46" t="s">
        <v>56</v>
      </c>
      <c r="E18" s="47" t="s">
        <v>40</v>
      </c>
      <c r="F18" s="46" t="s">
        <v>57</v>
      </c>
      <c r="G18" s="25">
        <v>1</v>
      </c>
      <c r="H18" s="26">
        <v>84.2</v>
      </c>
      <c r="I18" s="35">
        <v>99.5</v>
      </c>
      <c r="J18" s="35">
        <v>107</v>
      </c>
      <c r="K18" s="36">
        <v>206.5</v>
      </c>
      <c r="L18" s="37">
        <f t="shared" si="0"/>
        <v>74.97999999999999</v>
      </c>
      <c r="M18" s="38" t="s">
        <v>21</v>
      </c>
    </row>
    <row r="19" spans="1:13" ht="33.75" customHeight="1">
      <c r="A19" s="21">
        <v>15</v>
      </c>
      <c r="B19" s="46" t="s">
        <v>58</v>
      </c>
      <c r="C19" s="46" t="s">
        <v>55</v>
      </c>
      <c r="D19" s="46" t="s">
        <v>59</v>
      </c>
      <c r="E19" s="47" t="s">
        <v>40</v>
      </c>
      <c r="F19" s="46" t="s">
        <v>57</v>
      </c>
      <c r="G19" s="25">
        <v>1</v>
      </c>
      <c r="H19" s="26">
        <v>83.4</v>
      </c>
      <c r="I19" s="35">
        <v>92.5</v>
      </c>
      <c r="J19" s="35">
        <v>100</v>
      </c>
      <c r="K19" s="36">
        <v>192.5</v>
      </c>
      <c r="L19" s="37">
        <f t="shared" si="0"/>
        <v>71.86000000000001</v>
      </c>
      <c r="M19" s="38"/>
    </row>
    <row r="20" spans="1:13" ht="33.75" customHeight="1">
      <c r="A20" s="21">
        <v>16</v>
      </c>
      <c r="B20" s="22" t="s">
        <v>60</v>
      </c>
      <c r="C20" s="22">
        <v>2301110238</v>
      </c>
      <c r="D20" s="46" t="s">
        <v>61</v>
      </c>
      <c r="E20" s="47" t="s">
        <v>40</v>
      </c>
      <c r="F20" s="46" t="s">
        <v>57</v>
      </c>
      <c r="G20" s="25">
        <v>1</v>
      </c>
      <c r="H20" s="26">
        <v>84</v>
      </c>
      <c r="I20" s="35">
        <v>92.5</v>
      </c>
      <c r="J20" s="35">
        <v>98.5</v>
      </c>
      <c r="K20" s="36">
        <v>191</v>
      </c>
      <c r="L20" s="37">
        <f t="shared" si="0"/>
        <v>71.8</v>
      </c>
      <c r="M20" s="38"/>
    </row>
    <row r="21" spans="1:13" ht="27" customHeight="1">
      <c r="A21" s="21">
        <v>17</v>
      </c>
      <c r="B21" s="46" t="s">
        <v>62</v>
      </c>
      <c r="C21" s="46" t="s">
        <v>63</v>
      </c>
      <c r="D21" s="46" t="s">
        <v>64</v>
      </c>
      <c r="E21" s="47" t="s">
        <v>65</v>
      </c>
      <c r="F21" s="46" t="s">
        <v>66</v>
      </c>
      <c r="G21" s="25">
        <v>1</v>
      </c>
      <c r="H21" s="26">
        <v>84.2</v>
      </c>
      <c r="I21" s="35">
        <v>121.5</v>
      </c>
      <c r="J21" s="35">
        <v>92</v>
      </c>
      <c r="K21" s="36">
        <v>213.5</v>
      </c>
      <c r="L21" s="37">
        <f t="shared" si="0"/>
        <v>76.38</v>
      </c>
      <c r="M21" s="38" t="s">
        <v>21</v>
      </c>
    </row>
    <row r="22" spans="1:13" ht="27" customHeight="1">
      <c r="A22" s="21">
        <v>18</v>
      </c>
      <c r="B22" s="46" t="s">
        <v>67</v>
      </c>
      <c r="C22" s="46" t="s">
        <v>63</v>
      </c>
      <c r="D22" s="46" t="s">
        <v>68</v>
      </c>
      <c r="E22" s="47" t="s">
        <v>65</v>
      </c>
      <c r="F22" s="46" t="s">
        <v>66</v>
      </c>
      <c r="G22" s="25">
        <v>1</v>
      </c>
      <c r="H22" s="26">
        <v>82.6</v>
      </c>
      <c r="I22" s="35">
        <v>113</v>
      </c>
      <c r="J22" s="35">
        <v>100</v>
      </c>
      <c r="K22" s="36">
        <v>213</v>
      </c>
      <c r="L22" s="37">
        <f t="shared" si="0"/>
        <v>75.64</v>
      </c>
      <c r="M22" s="38"/>
    </row>
    <row r="23" spans="1:13" ht="27" customHeight="1">
      <c r="A23" s="21">
        <v>19</v>
      </c>
      <c r="B23" s="46" t="s">
        <v>69</v>
      </c>
      <c r="C23" s="46" t="s">
        <v>63</v>
      </c>
      <c r="D23" s="46" t="s">
        <v>70</v>
      </c>
      <c r="E23" s="47" t="s">
        <v>65</v>
      </c>
      <c r="F23" s="46" t="s">
        <v>66</v>
      </c>
      <c r="G23" s="25">
        <v>1</v>
      </c>
      <c r="H23" s="26">
        <v>82.4</v>
      </c>
      <c r="I23" s="35">
        <v>121</v>
      </c>
      <c r="J23" s="35">
        <v>91.5</v>
      </c>
      <c r="K23" s="36">
        <v>212.5</v>
      </c>
      <c r="L23" s="37">
        <f>H23*40%+(K23/3*60%)</f>
        <v>75.46</v>
      </c>
      <c r="M23" s="38"/>
    </row>
    <row r="24" spans="1:13" ht="27.75" customHeight="1">
      <c r="A24" s="21">
        <v>20</v>
      </c>
      <c r="B24" s="46" t="s">
        <v>71</v>
      </c>
      <c r="C24" s="46" t="s">
        <v>63</v>
      </c>
      <c r="D24" s="46" t="s">
        <v>72</v>
      </c>
      <c r="E24" s="47" t="s">
        <v>65</v>
      </c>
      <c r="F24" s="46" t="s">
        <v>66</v>
      </c>
      <c r="G24" s="25">
        <v>1</v>
      </c>
      <c r="H24" s="26">
        <v>82</v>
      </c>
      <c r="I24" s="35">
        <v>106.5</v>
      </c>
      <c r="J24" s="35">
        <v>106</v>
      </c>
      <c r="K24" s="36">
        <v>212.5</v>
      </c>
      <c r="L24" s="37">
        <f t="shared" si="0"/>
        <v>75.3</v>
      </c>
      <c r="M24" s="38"/>
    </row>
    <row r="25" spans="1:13" ht="27" customHeight="1">
      <c r="A25" s="21">
        <v>21</v>
      </c>
      <c r="B25" s="46" t="s">
        <v>73</v>
      </c>
      <c r="C25" s="46" t="s">
        <v>74</v>
      </c>
      <c r="D25" s="46" t="s">
        <v>75</v>
      </c>
      <c r="E25" s="47" t="s">
        <v>65</v>
      </c>
      <c r="F25" s="46" t="s">
        <v>76</v>
      </c>
      <c r="G25" s="25">
        <v>1</v>
      </c>
      <c r="H25" s="26">
        <v>84.6</v>
      </c>
      <c r="I25" s="35">
        <v>115.5</v>
      </c>
      <c r="J25" s="35">
        <v>96</v>
      </c>
      <c r="K25" s="36">
        <v>211.5</v>
      </c>
      <c r="L25" s="37">
        <f t="shared" si="0"/>
        <v>76.13999999999999</v>
      </c>
      <c r="M25" s="38" t="s">
        <v>21</v>
      </c>
    </row>
    <row r="26" spans="1:13" ht="27" customHeight="1">
      <c r="A26" s="21">
        <v>22</v>
      </c>
      <c r="B26" s="46" t="s">
        <v>77</v>
      </c>
      <c r="C26" s="46" t="s">
        <v>74</v>
      </c>
      <c r="D26" s="46" t="s">
        <v>78</v>
      </c>
      <c r="E26" s="47" t="s">
        <v>65</v>
      </c>
      <c r="F26" s="46" t="s">
        <v>76</v>
      </c>
      <c r="G26" s="25">
        <v>1</v>
      </c>
      <c r="H26" s="26">
        <v>84.8</v>
      </c>
      <c r="I26" s="35">
        <v>109</v>
      </c>
      <c r="J26" s="35">
        <v>100</v>
      </c>
      <c r="K26" s="36">
        <v>209</v>
      </c>
      <c r="L26" s="37">
        <f t="shared" si="0"/>
        <v>75.72</v>
      </c>
      <c r="M26" s="38"/>
    </row>
    <row r="27" spans="1:13" ht="27" customHeight="1">
      <c r="A27" s="21">
        <v>23</v>
      </c>
      <c r="B27" s="46" t="s">
        <v>79</v>
      </c>
      <c r="C27" s="46" t="s">
        <v>74</v>
      </c>
      <c r="D27" s="46" t="s">
        <v>80</v>
      </c>
      <c r="E27" s="47" t="s">
        <v>65</v>
      </c>
      <c r="F27" s="46" t="s">
        <v>76</v>
      </c>
      <c r="G27" s="25">
        <v>1</v>
      </c>
      <c r="H27" s="26">
        <v>81.2</v>
      </c>
      <c r="I27" s="35">
        <v>104.5</v>
      </c>
      <c r="J27" s="35">
        <v>104</v>
      </c>
      <c r="K27" s="36">
        <v>208.5</v>
      </c>
      <c r="L27" s="37">
        <f t="shared" si="0"/>
        <v>74.18</v>
      </c>
      <c r="M27" s="38"/>
    </row>
    <row r="28" spans="1:13" ht="27" customHeight="1">
      <c r="A28" s="21">
        <v>24</v>
      </c>
      <c r="B28" s="46" t="s">
        <v>81</v>
      </c>
      <c r="C28" s="46" t="s">
        <v>82</v>
      </c>
      <c r="D28" s="46" t="s">
        <v>83</v>
      </c>
      <c r="E28" s="47" t="s">
        <v>65</v>
      </c>
      <c r="F28" s="46" t="s">
        <v>84</v>
      </c>
      <c r="G28" s="25">
        <v>1</v>
      </c>
      <c r="H28" s="26">
        <v>86</v>
      </c>
      <c r="I28" s="35">
        <v>104.5</v>
      </c>
      <c r="J28" s="35">
        <v>95</v>
      </c>
      <c r="K28" s="36">
        <v>199.5</v>
      </c>
      <c r="L28" s="37">
        <f t="shared" si="0"/>
        <v>74.3</v>
      </c>
      <c r="M28" s="38" t="s">
        <v>21</v>
      </c>
    </row>
    <row r="29" spans="1:13" ht="27" customHeight="1">
      <c r="A29" s="21">
        <v>25</v>
      </c>
      <c r="B29" s="46" t="s">
        <v>85</v>
      </c>
      <c r="C29" s="46" t="s">
        <v>82</v>
      </c>
      <c r="D29" s="46" t="s">
        <v>86</v>
      </c>
      <c r="E29" s="47" t="s">
        <v>65</v>
      </c>
      <c r="F29" s="46" t="s">
        <v>84</v>
      </c>
      <c r="G29" s="25">
        <v>1</v>
      </c>
      <c r="H29" s="26">
        <v>85</v>
      </c>
      <c r="I29" s="35">
        <v>97.5</v>
      </c>
      <c r="J29" s="35">
        <v>99</v>
      </c>
      <c r="K29" s="36">
        <v>196.5</v>
      </c>
      <c r="L29" s="37">
        <f t="shared" si="0"/>
        <v>73.3</v>
      </c>
      <c r="M29" s="38"/>
    </row>
    <row r="30" spans="1:13" ht="27" customHeight="1">
      <c r="A30" s="21">
        <v>26</v>
      </c>
      <c r="B30" s="46" t="s">
        <v>87</v>
      </c>
      <c r="C30" s="46" t="s">
        <v>82</v>
      </c>
      <c r="D30" s="46" t="s">
        <v>88</v>
      </c>
      <c r="E30" s="47" t="s">
        <v>65</v>
      </c>
      <c r="F30" s="46" t="s">
        <v>84</v>
      </c>
      <c r="G30" s="25">
        <v>1</v>
      </c>
      <c r="H30" s="26">
        <v>81</v>
      </c>
      <c r="I30" s="35">
        <v>85.5</v>
      </c>
      <c r="J30" s="35">
        <v>111</v>
      </c>
      <c r="K30" s="36">
        <v>196.5</v>
      </c>
      <c r="L30" s="37">
        <f t="shared" si="0"/>
        <v>71.69999999999999</v>
      </c>
      <c r="M30" s="38"/>
    </row>
  </sheetData>
  <sheetProtection/>
  <mergeCells count="13">
    <mergeCell ref="A1:M1"/>
    <mergeCell ref="A2:M2"/>
    <mergeCell ref="I3:K3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</mergeCells>
  <printOptions horizontalCentered="1"/>
  <pageMargins left="0.39305555555555555" right="0.39305555555555555" top="0.9840277777777777" bottom="0.9840277777777777" header="0.5118055555555555" footer="0.5118055555555555"/>
  <pageSetup horizontalDpi="600" verticalDpi="600" orientation="landscape" paperSize="9" scale="8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谢静</cp:lastModifiedBy>
  <cp:lastPrinted>2023-06-02T06:52:07Z</cp:lastPrinted>
  <dcterms:created xsi:type="dcterms:W3CDTF">2022-06-21T03:35:04Z</dcterms:created>
  <dcterms:modified xsi:type="dcterms:W3CDTF">2023-06-20T06:23:47Z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94032005E3CA4A8594F24A83A99A1068_12</vt:lpwstr>
  </property>
  <property fmtid="{D5CDD505-2E9C-101B-9397-08002B2CF9AE}" pid="4" name="KSOProductBuildV">
    <vt:lpwstr>2052-11.1.0.14309</vt:lpwstr>
  </property>
</Properties>
</file>