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7110" activeTab="0"/>
  </bookViews>
  <sheets>
    <sheet name="Sheet1" sheetId="1" r:id="rId1"/>
  </sheets>
  <definedNames>
    <definedName name="_xlnm.Print_Titles" localSheetId="0">'Sheet1'!$1:$2</definedName>
    <definedName name="_xlnm._FilterDatabase" localSheetId="0" hidden="1">'Sheet1'!$A$2:$M$60</definedName>
  </definedNames>
  <calcPr fullCalcOnLoad="1"/>
</workbook>
</file>

<file path=xl/sharedStrings.xml><?xml version="1.0" encoding="utf-8"?>
<sst xmlns="http://schemas.openxmlformats.org/spreadsheetml/2006/main" count="550" uniqueCount="190">
  <si>
    <t>莆田市2023年春季事业单位公开招聘进入面试和笔试成绩并列进入加试面试考生面试成绩公布</t>
  </si>
  <si>
    <t>主管部门</t>
  </si>
  <si>
    <t>主管代码</t>
  </si>
  <si>
    <t>单位代码</t>
  </si>
  <si>
    <t>单位名称</t>
  </si>
  <si>
    <t>岗位代码</t>
  </si>
  <si>
    <t>姓名</t>
  </si>
  <si>
    <t>性别</t>
  </si>
  <si>
    <t>准考证</t>
  </si>
  <si>
    <t>笔试原始成绩</t>
  </si>
  <si>
    <t>加分</t>
  </si>
  <si>
    <t>笔试成绩</t>
  </si>
  <si>
    <t>笔试排名</t>
  </si>
  <si>
    <t>招收人数</t>
  </si>
  <si>
    <t>面试成绩</t>
  </si>
  <si>
    <t>考试
总成绩</t>
  </si>
  <si>
    <t>总成绩
排名</t>
  </si>
  <si>
    <t>莆田市人民政府办公室</t>
  </si>
  <si>
    <t>01</t>
  </si>
  <si>
    <t>001</t>
  </si>
  <si>
    <t>莆田市机关公文交换站</t>
  </si>
  <si>
    <t>许世阳</t>
  </si>
  <si>
    <t>男</t>
  </si>
  <si>
    <t>230723305142403</t>
  </si>
  <si>
    <t/>
  </si>
  <si>
    <t>陈宏卿</t>
  </si>
  <si>
    <t>231002905162109</t>
  </si>
  <si>
    <t>陈少华</t>
  </si>
  <si>
    <t>230581505134025</t>
  </si>
  <si>
    <t>02</t>
  </si>
  <si>
    <t>林海薇</t>
  </si>
  <si>
    <t>女</t>
  </si>
  <si>
    <t>231204405173214</t>
  </si>
  <si>
    <t>方璐</t>
  </si>
  <si>
    <t>231191705172807</t>
  </si>
  <si>
    <t>陈雅莹</t>
  </si>
  <si>
    <t>231261205175112</t>
  </si>
  <si>
    <t>莆田市水利局</t>
  </si>
  <si>
    <t>04</t>
  </si>
  <si>
    <t>010</t>
  </si>
  <si>
    <t>莆田市东圳水库管理局</t>
  </si>
  <si>
    <t>陈良财</t>
  </si>
  <si>
    <t>231178005172320</t>
  </si>
  <si>
    <t>/</t>
  </si>
  <si>
    <t>李智滔</t>
  </si>
  <si>
    <t>231118605170326</t>
  </si>
  <si>
    <t>缺考</t>
  </si>
  <si>
    <t>中共莆田市委党校莆田市行政学院</t>
  </si>
  <si>
    <t>09</t>
  </si>
  <si>
    <t>016</t>
  </si>
  <si>
    <t>朱章航</t>
  </si>
  <si>
    <t>230603105134801</t>
  </si>
  <si>
    <t>林锐敏</t>
  </si>
  <si>
    <t>230015505100605</t>
  </si>
  <si>
    <t>何雅琴</t>
  </si>
  <si>
    <t>231093305165113</t>
  </si>
  <si>
    <t>黄婷婷</t>
  </si>
  <si>
    <t>231068005164230</t>
  </si>
  <si>
    <t>陈丽静</t>
  </si>
  <si>
    <t>231183705172517</t>
  </si>
  <si>
    <t>03</t>
  </si>
  <si>
    <t>翁琪</t>
  </si>
  <si>
    <t>231317305181903</t>
  </si>
  <si>
    <t>李倩茹</t>
  </si>
  <si>
    <t>231311905181709</t>
  </si>
  <si>
    <t>蔡晶</t>
  </si>
  <si>
    <t>231301205181322</t>
  </si>
  <si>
    <t>刘琪</t>
  </si>
  <si>
    <t>231352605183026</t>
  </si>
  <si>
    <t>陈静</t>
  </si>
  <si>
    <t>231354105183111</t>
  </si>
  <si>
    <t>吴致静</t>
  </si>
  <si>
    <t>231363205183412</t>
  </si>
  <si>
    <t>05</t>
  </si>
  <si>
    <t>姚宇晓</t>
  </si>
  <si>
    <t>231416305190703</t>
  </si>
  <si>
    <t>林根</t>
  </si>
  <si>
    <t>231408205190412</t>
  </si>
  <si>
    <t>林晓敏</t>
  </si>
  <si>
    <t>231421405190824</t>
  </si>
  <si>
    <t>06</t>
  </si>
  <si>
    <t>郑琬婷</t>
  </si>
  <si>
    <t>231454705191927</t>
  </si>
  <si>
    <t>3.00</t>
  </si>
  <si>
    <t>刘骏烨</t>
  </si>
  <si>
    <t>231443105191601</t>
  </si>
  <si>
    <t>阮范雪</t>
  </si>
  <si>
    <t>231449805191808</t>
  </si>
  <si>
    <t>莆田市文旅局</t>
  </si>
  <si>
    <t>14</t>
  </si>
  <si>
    <t>270</t>
  </si>
  <si>
    <t>莆田市莆仙戏非遗保护传承中心</t>
  </si>
  <si>
    <t>李悦音</t>
  </si>
  <si>
    <t>231191205172802</t>
  </si>
  <si>
    <t>林如男</t>
  </si>
  <si>
    <t>231171405172114</t>
  </si>
  <si>
    <t>许枫</t>
  </si>
  <si>
    <t>231178305172323</t>
  </si>
  <si>
    <t>莆田市体育局</t>
  </si>
  <si>
    <t>17</t>
  </si>
  <si>
    <t>033</t>
  </si>
  <si>
    <t>福建省莆田体育运动学校</t>
  </si>
  <si>
    <t>李启承</t>
  </si>
  <si>
    <t>230019205100712</t>
  </si>
  <si>
    <t>曾雪彬</t>
  </si>
  <si>
    <t>230103005103510</t>
  </si>
  <si>
    <t>仙游县政府系统</t>
  </si>
  <si>
    <t>21</t>
  </si>
  <si>
    <t>065</t>
  </si>
  <si>
    <t>仙游县园庄镇综合执法队</t>
  </si>
  <si>
    <t>王慧双</t>
  </si>
  <si>
    <t>230738105142901</t>
  </si>
  <si>
    <t>黄志男</t>
  </si>
  <si>
    <t>230996605161906</t>
  </si>
  <si>
    <t>荔城区政府系统</t>
  </si>
  <si>
    <t>22</t>
  </si>
  <si>
    <t>111</t>
  </si>
  <si>
    <t>荔城区农业技术推广中心</t>
  </si>
  <si>
    <t>张晓红</t>
  </si>
  <si>
    <t>230279405113904</t>
  </si>
  <si>
    <t>林龙梅</t>
  </si>
  <si>
    <t>230885005152130</t>
  </si>
  <si>
    <t>123</t>
  </si>
  <si>
    <t>莆田海峡职业中专学校</t>
  </si>
  <si>
    <t>林艳萍</t>
  </si>
  <si>
    <t>230102705103507</t>
  </si>
  <si>
    <t>黄红</t>
  </si>
  <si>
    <t>230429305122403</t>
  </si>
  <si>
    <t>林芷伊</t>
  </si>
  <si>
    <t>230404105121521</t>
  </si>
  <si>
    <t>陈雅静</t>
  </si>
  <si>
    <t>231017505162605</t>
  </si>
  <si>
    <t>李佳静</t>
  </si>
  <si>
    <t>231299005181230</t>
  </si>
  <si>
    <t>陈思佳</t>
  </si>
  <si>
    <t>231284905180809</t>
  </si>
  <si>
    <t>邵梅</t>
  </si>
  <si>
    <t>231337505182525</t>
  </si>
  <si>
    <t>城厢区政府系统</t>
  </si>
  <si>
    <t>23</t>
  </si>
  <si>
    <t>153</t>
  </si>
  <si>
    <t>中共莆田市城厢区委党校</t>
  </si>
  <si>
    <t>徐榕丽</t>
  </si>
  <si>
    <t>230018005100630</t>
  </si>
  <si>
    <t>戴海凡</t>
  </si>
  <si>
    <t>230966505160905</t>
  </si>
  <si>
    <t>卓梅霞</t>
  </si>
  <si>
    <t>230483505130805</t>
  </si>
  <si>
    <t>仙游县党群系统</t>
  </si>
  <si>
    <t>27</t>
  </si>
  <si>
    <t>206</t>
  </si>
  <si>
    <t>中共仙游县委党校</t>
  </si>
  <si>
    <t>张鹏鹤</t>
  </si>
  <si>
    <t>230162805105508</t>
  </si>
  <si>
    <t>胡培欣</t>
  </si>
  <si>
    <t>230576505133905</t>
  </si>
  <si>
    <t>李泽</t>
  </si>
  <si>
    <t>230187205110812</t>
  </si>
  <si>
    <t>陈涵</t>
  </si>
  <si>
    <t>231188005172630</t>
  </si>
  <si>
    <t>李婷婷</t>
  </si>
  <si>
    <t>231230905174109</t>
  </si>
  <si>
    <t>陈罕仙</t>
  </si>
  <si>
    <t>231240505174415</t>
  </si>
  <si>
    <t>秀屿区党群系统</t>
  </si>
  <si>
    <t>29</t>
  </si>
  <si>
    <t>213</t>
  </si>
  <si>
    <t>莆田市秀屿区党员干部廉政档案室</t>
  </si>
  <si>
    <t>虞吟</t>
  </si>
  <si>
    <t>230859105151311</t>
  </si>
  <si>
    <t>吴子明</t>
  </si>
  <si>
    <t>230877605151916</t>
  </si>
  <si>
    <t>黄德发</t>
  </si>
  <si>
    <t>230967105160911</t>
  </si>
  <si>
    <t>214</t>
  </si>
  <si>
    <t>中共莆田市秀屿区委党校</t>
  </si>
  <si>
    <t>肖淋</t>
  </si>
  <si>
    <t>230918705153307</t>
  </si>
  <si>
    <t>李雪滢</t>
  </si>
  <si>
    <t>230016005100610</t>
  </si>
  <si>
    <t>林潜</t>
  </si>
  <si>
    <t>230935905153829</t>
  </si>
  <si>
    <t>涵江区政府系统</t>
  </si>
  <si>
    <t>31</t>
  </si>
  <si>
    <t>219</t>
  </si>
  <si>
    <t>莆田市涵江区重大危险源监控中心</t>
  </si>
  <si>
    <t>陈明煌</t>
  </si>
  <si>
    <t>231778005202118</t>
  </si>
  <si>
    <t>卢培灵</t>
  </si>
  <si>
    <t>231771205201910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</si>
</sst>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0"/>
      <name val="Arial"/>
      <family val="2"/>
    </font>
    <font>
      <sz val="18"/>
      <color indexed="8"/>
      <name val="宋体"/>
      <family val="0"/>
    </font>
    <font>
      <sz val="10"/>
      <color indexed="8"/>
      <name val="宋体"/>
      <family val="0"/>
    </font>
    <font>
      <sz val="10"/>
      <name val="宋体"/>
      <family val="0"/>
    </font>
    <font>
      <sz val="10"/>
      <color indexed="8"/>
      <name val="仿宋_GB2312"/>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sz val="10"/>
      <color theme="1"/>
      <name val="Calibri"/>
      <family val="0"/>
    </font>
    <font>
      <sz val="10"/>
      <name val="Calibri"/>
      <family val="0"/>
    </font>
    <font>
      <sz val="10"/>
      <color theme="1"/>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0">
    <xf numFmtId="0" fontId="0" fillId="0" borderId="0" xfId="0" applyFont="1" applyAlignment="1">
      <alignment vertical="center"/>
    </xf>
    <xf numFmtId="0" fontId="0" fillId="0" borderId="0" xfId="0" applyAlignment="1">
      <alignment vertical="center" wrapText="1"/>
    </xf>
    <xf numFmtId="0" fontId="2" fillId="0" borderId="0" xfId="0" applyFont="1" applyFill="1" applyBorder="1" applyAlignment="1">
      <alignment/>
    </xf>
    <xf numFmtId="0" fontId="2" fillId="0" borderId="0" xfId="0" applyFont="1" applyFill="1" applyAlignment="1">
      <alignment/>
    </xf>
    <xf numFmtId="0" fontId="0" fillId="0" borderId="0" xfId="0" applyAlignment="1">
      <alignment vertical="center"/>
    </xf>
    <xf numFmtId="0" fontId="44" fillId="0" borderId="0" xfId="0" applyFont="1" applyAlignment="1">
      <alignment horizontal="center" vertical="center"/>
    </xf>
    <xf numFmtId="0" fontId="44" fillId="0" borderId="0" xfId="0" applyFont="1" applyAlignment="1">
      <alignment horizontal="center" vertical="center"/>
    </xf>
    <xf numFmtId="0" fontId="45" fillId="0" borderId="9" xfId="0" applyFont="1" applyFill="1" applyBorder="1" applyAlignment="1">
      <alignment horizontal="center" vertical="center" wrapText="1"/>
    </xf>
    <xf numFmtId="0" fontId="46" fillId="0" borderId="9" xfId="0" applyFont="1" applyFill="1" applyBorder="1" applyAlignment="1">
      <alignment/>
    </xf>
    <xf numFmtId="0" fontId="46" fillId="0" borderId="9" xfId="0" applyFont="1" applyFill="1" applyBorder="1" applyAlignment="1">
      <alignment/>
    </xf>
    <xf numFmtId="0" fontId="46" fillId="0" borderId="9" xfId="0" applyFont="1" applyFill="1" applyBorder="1" applyAlignment="1">
      <alignment/>
    </xf>
    <xf numFmtId="0" fontId="46" fillId="0" borderId="9" xfId="0" applyFont="1" applyFill="1" applyBorder="1" applyAlignment="1">
      <alignment/>
    </xf>
    <xf numFmtId="0" fontId="45" fillId="0" borderId="9" xfId="0" applyFont="1" applyBorder="1" applyAlignment="1">
      <alignment vertical="center"/>
    </xf>
    <xf numFmtId="0" fontId="46" fillId="0" borderId="9" xfId="0" applyFont="1" applyFill="1" applyBorder="1" applyAlignment="1">
      <alignment/>
    </xf>
    <xf numFmtId="0" fontId="46" fillId="0" borderId="9" xfId="0" applyFont="1" applyFill="1" applyBorder="1" applyAlignment="1">
      <alignment/>
    </xf>
    <xf numFmtId="0" fontId="47" fillId="0" borderId="9" xfId="0" applyFont="1" applyBorder="1" applyAlignment="1">
      <alignment vertical="center"/>
    </xf>
    <xf numFmtId="0" fontId="45" fillId="0" borderId="0" xfId="0" applyFont="1" applyAlignment="1">
      <alignment vertical="center" wrapText="1"/>
    </xf>
    <xf numFmtId="0" fontId="45" fillId="0" borderId="0" xfId="0" applyFont="1" applyAlignment="1">
      <alignment vertical="center"/>
    </xf>
    <xf numFmtId="0" fontId="46" fillId="0" borderId="0" xfId="0" applyFont="1" applyFill="1" applyBorder="1" applyAlignment="1">
      <alignment/>
    </xf>
    <xf numFmtId="0" fontId="46"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0"/>
  <sheetViews>
    <sheetView tabSelected="1" zoomScaleSheetLayoutView="100" workbookViewId="0" topLeftCell="A1">
      <pane ySplit="2" topLeftCell="A3" activePane="bottomLeft" state="frozen"/>
      <selection pane="bottomLeft" activeCell="A62" sqref="A62"/>
    </sheetView>
  </sheetViews>
  <sheetFormatPr defaultColWidth="9.00390625" defaultRowHeight="15"/>
  <cols>
    <col min="1" max="1" width="27.00390625" style="0" customWidth="1"/>
    <col min="2" max="2" width="4.00390625" style="0" customWidth="1"/>
    <col min="3" max="3" width="4.421875" style="0" customWidth="1"/>
    <col min="4" max="4" width="27.421875" style="4" customWidth="1"/>
    <col min="5" max="5" width="4.57421875" style="0" customWidth="1"/>
    <col min="6" max="6" width="7.421875" style="0" customWidth="1"/>
    <col min="7" max="7" width="4.8515625" style="0" customWidth="1"/>
    <col min="8" max="8" width="15.28125" style="0" customWidth="1"/>
    <col min="9" max="9" width="7.00390625" style="0" customWidth="1"/>
    <col min="10" max="10" width="4.00390625" style="0" customWidth="1"/>
    <col min="11" max="11" width="5.00390625" style="0" customWidth="1"/>
    <col min="12" max="12" width="4.8515625" style="0" customWidth="1"/>
    <col min="13" max="13" width="5.140625" style="0" customWidth="1"/>
    <col min="14" max="14" width="4.57421875" style="0" customWidth="1"/>
    <col min="15" max="15" width="7.57421875" style="0" customWidth="1"/>
    <col min="16" max="16" width="6.28125" style="0" customWidth="1"/>
  </cols>
  <sheetData>
    <row r="1" spans="1:16" ht="33" customHeight="1">
      <c r="A1" s="5" t="s">
        <v>0</v>
      </c>
      <c r="B1" s="6"/>
      <c r="C1" s="6"/>
      <c r="D1" s="6"/>
      <c r="E1" s="6"/>
      <c r="F1" s="6"/>
      <c r="G1" s="6"/>
      <c r="H1" s="6"/>
      <c r="I1" s="6"/>
      <c r="J1" s="6"/>
      <c r="K1" s="6"/>
      <c r="L1" s="6"/>
      <c r="M1" s="6"/>
      <c r="N1" s="6"/>
      <c r="O1" s="6"/>
      <c r="P1" s="6"/>
    </row>
    <row r="2" spans="1:18" s="1" customFormat="1" ht="30.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16"/>
      <c r="R2" s="16"/>
    </row>
    <row r="3" spans="1:18" ht="13.5">
      <c r="A3" s="8" t="s">
        <v>17</v>
      </c>
      <c r="B3" s="8" t="s">
        <v>18</v>
      </c>
      <c r="C3" s="8" t="s">
        <v>19</v>
      </c>
      <c r="D3" s="8" t="s">
        <v>20</v>
      </c>
      <c r="E3" s="8" t="s">
        <v>18</v>
      </c>
      <c r="F3" s="8" t="s">
        <v>21</v>
      </c>
      <c r="G3" s="8" t="s">
        <v>22</v>
      </c>
      <c r="H3" s="8" t="s">
        <v>23</v>
      </c>
      <c r="I3" s="11">
        <v>73.2</v>
      </c>
      <c r="J3" s="8" t="s">
        <v>24</v>
      </c>
      <c r="K3" s="11">
        <v>73.2</v>
      </c>
      <c r="L3" s="11">
        <v>2</v>
      </c>
      <c r="M3" s="11">
        <v>1</v>
      </c>
      <c r="N3" s="12">
        <v>78.6</v>
      </c>
      <c r="O3" s="12">
        <f>K3+N3</f>
        <v>151.8</v>
      </c>
      <c r="P3" s="12">
        <v>1</v>
      </c>
      <c r="Q3" s="17"/>
      <c r="R3" s="17"/>
    </row>
    <row r="4" spans="1:18" ht="13.5">
      <c r="A4" s="8" t="s">
        <v>17</v>
      </c>
      <c r="B4" s="8" t="s">
        <v>18</v>
      </c>
      <c r="C4" s="8" t="s">
        <v>19</v>
      </c>
      <c r="D4" s="8" t="s">
        <v>20</v>
      </c>
      <c r="E4" s="8" t="s">
        <v>18</v>
      </c>
      <c r="F4" s="8" t="s">
        <v>25</v>
      </c>
      <c r="G4" s="8" t="s">
        <v>22</v>
      </c>
      <c r="H4" s="8" t="s">
        <v>26</v>
      </c>
      <c r="I4" s="11">
        <v>66.9</v>
      </c>
      <c r="J4" s="8" t="s">
        <v>24</v>
      </c>
      <c r="K4" s="11">
        <v>66.9</v>
      </c>
      <c r="L4" s="11">
        <v>3</v>
      </c>
      <c r="M4" s="11">
        <v>1</v>
      </c>
      <c r="N4" s="12">
        <v>78.8</v>
      </c>
      <c r="O4" s="12">
        <f aca="true" t="shared" si="0" ref="O4:O13">K4+N4</f>
        <v>145.7</v>
      </c>
      <c r="P4" s="12">
        <v>2</v>
      </c>
      <c r="Q4" s="17"/>
      <c r="R4" s="17"/>
    </row>
    <row r="5" spans="1:18" s="2" customFormat="1" ht="12.75">
      <c r="A5" s="9" t="s">
        <v>17</v>
      </c>
      <c r="B5" s="9" t="s">
        <v>18</v>
      </c>
      <c r="C5" s="9" t="s">
        <v>19</v>
      </c>
      <c r="D5" s="9" t="s">
        <v>20</v>
      </c>
      <c r="E5" s="9" t="s">
        <v>18</v>
      </c>
      <c r="F5" s="9" t="s">
        <v>27</v>
      </c>
      <c r="G5" s="9" t="s">
        <v>22</v>
      </c>
      <c r="H5" s="9" t="s">
        <v>28</v>
      </c>
      <c r="I5" s="13">
        <v>61</v>
      </c>
      <c r="J5" s="9" t="s">
        <v>24</v>
      </c>
      <c r="K5" s="13">
        <v>61</v>
      </c>
      <c r="L5" s="13">
        <v>5</v>
      </c>
      <c r="M5" s="13">
        <v>1</v>
      </c>
      <c r="N5" s="13">
        <v>77.2</v>
      </c>
      <c r="O5" s="12">
        <f t="shared" si="0"/>
        <v>138.2</v>
      </c>
      <c r="P5" s="13">
        <v>3</v>
      </c>
      <c r="Q5" s="18"/>
      <c r="R5" s="18"/>
    </row>
    <row r="6" spans="1:18" ht="13.5">
      <c r="A6" s="10" t="s">
        <v>17</v>
      </c>
      <c r="B6" s="10" t="s">
        <v>18</v>
      </c>
      <c r="C6" s="10" t="s">
        <v>19</v>
      </c>
      <c r="D6" s="10" t="s">
        <v>20</v>
      </c>
      <c r="E6" s="10" t="s">
        <v>29</v>
      </c>
      <c r="F6" s="10" t="s">
        <v>30</v>
      </c>
      <c r="G6" s="10" t="s">
        <v>31</v>
      </c>
      <c r="H6" s="10" t="s">
        <v>32</v>
      </c>
      <c r="I6" s="14">
        <v>82.7</v>
      </c>
      <c r="J6" s="10" t="s">
        <v>24</v>
      </c>
      <c r="K6" s="14">
        <v>82.7</v>
      </c>
      <c r="L6" s="14">
        <v>1</v>
      </c>
      <c r="M6" s="14">
        <v>1</v>
      </c>
      <c r="N6" s="12">
        <v>82.2</v>
      </c>
      <c r="O6" s="12">
        <f t="shared" si="0"/>
        <v>164.9</v>
      </c>
      <c r="P6" s="12">
        <v>1</v>
      </c>
      <c r="Q6" s="17"/>
      <c r="R6" s="17"/>
    </row>
    <row r="7" spans="1:18" ht="13.5">
      <c r="A7" s="10" t="s">
        <v>17</v>
      </c>
      <c r="B7" s="10" t="s">
        <v>18</v>
      </c>
      <c r="C7" s="10" t="s">
        <v>19</v>
      </c>
      <c r="D7" s="10" t="s">
        <v>20</v>
      </c>
      <c r="E7" s="10" t="s">
        <v>29</v>
      </c>
      <c r="F7" s="10" t="s">
        <v>33</v>
      </c>
      <c r="G7" s="10" t="s">
        <v>31</v>
      </c>
      <c r="H7" s="10" t="s">
        <v>34</v>
      </c>
      <c r="I7" s="14">
        <v>77</v>
      </c>
      <c r="J7" s="10" t="s">
        <v>24</v>
      </c>
      <c r="K7" s="14">
        <v>77</v>
      </c>
      <c r="L7" s="14">
        <v>2</v>
      </c>
      <c r="M7" s="14">
        <v>1</v>
      </c>
      <c r="N7" s="12">
        <v>85.4</v>
      </c>
      <c r="O7" s="12">
        <f t="shared" si="0"/>
        <v>162.4</v>
      </c>
      <c r="P7" s="12">
        <v>2</v>
      </c>
      <c r="Q7" s="17"/>
      <c r="R7" s="17"/>
    </row>
    <row r="8" spans="1:18" ht="13.5">
      <c r="A8" s="10" t="s">
        <v>17</v>
      </c>
      <c r="B8" s="10" t="s">
        <v>18</v>
      </c>
      <c r="C8" s="10" t="s">
        <v>19</v>
      </c>
      <c r="D8" s="10" t="s">
        <v>20</v>
      </c>
      <c r="E8" s="10" t="s">
        <v>29</v>
      </c>
      <c r="F8" s="10" t="s">
        <v>35</v>
      </c>
      <c r="G8" s="10" t="s">
        <v>31</v>
      </c>
      <c r="H8" s="10" t="s">
        <v>36</v>
      </c>
      <c r="I8" s="14">
        <v>72.5</v>
      </c>
      <c r="J8" s="10" t="s">
        <v>24</v>
      </c>
      <c r="K8" s="14">
        <v>72.5</v>
      </c>
      <c r="L8" s="14">
        <v>3</v>
      </c>
      <c r="M8" s="14">
        <v>1</v>
      </c>
      <c r="N8" s="12">
        <v>80.6</v>
      </c>
      <c r="O8" s="12">
        <f t="shared" si="0"/>
        <v>153.1</v>
      </c>
      <c r="P8" s="12">
        <v>3</v>
      </c>
      <c r="Q8" s="17"/>
      <c r="R8" s="17"/>
    </row>
    <row r="9" spans="1:18" ht="13.5">
      <c r="A9" s="10" t="s">
        <v>37</v>
      </c>
      <c r="B9" s="10" t="s">
        <v>38</v>
      </c>
      <c r="C9" s="10" t="s">
        <v>39</v>
      </c>
      <c r="D9" s="10" t="s">
        <v>40</v>
      </c>
      <c r="E9" s="10" t="s">
        <v>29</v>
      </c>
      <c r="F9" s="10" t="s">
        <v>41</v>
      </c>
      <c r="G9" s="10" t="s">
        <v>22</v>
      </c>
      <c r="H9" s="10" t="s">
        <v>42</v>
      </c>
      <c r="I9" s="14">
        <v>71.5</v>
      </c>
      <c r="J9" s="10" t="s">
        <v>24</v>
      </c>
      <c r="K9" s="14">
        <v>71.5</v>
      </c>
      <c r="L9" s="14">
        <v>2</v>
      </c>
      <c r="M9" s="14">
        <v>2</v>
      </c>
      <c r="N9" s="12">
        <v>80.2</v>
      </c>
      <c r="O9" s="15" t="s">
        <v>43</v>
      </c>
      <c r="P9" s="12">
        <v>1</v>
      </c>
      <c r="Q9" s="17"/>
      <c r="R9" s="17"/>
    </row>
    <row r="10" spans="1:18" ht="13.5">
      <c r="A10" s="10" t="s">
        <v>37</v>
      </c>
      <c r="B10" s="10" t="s">
        <v>38</v>
      </c>
      <c r="C10" s="10" t="s">
        <v>39</v>
      </c>
      <c r="D10" s="10" t="s">
        <v>40</v>
      </c>
      <c r="E10" s="10" t="s">
        <v>29</v>
      </c>
      <c r="F10" s="10" t="s">
        <v>44</v>
      </c>
      <c r="G10" s="10" t="s">
        <v>22</v>
      </c>
      <c r="H10" s="10" t="s">
        <v>45</v>
      </c>
      <c r="I10" s="14">
        <v>71.5</v>
      </c>
      <c r="J10" s="10" t="s">
        <v>24</v>
      </c>
      <c r="K10" s="14">
        <v>71.5</v>
      </c>
      <c r="L10" s="14">
        <v>2</v>
      </c>
      <c r="M10" s="14">
        <v>2</v>
      </c>
      <c r="N10" s="12" t="s">
        <v>46</v>
      </c>
      <c r="O10" s="15" t="s">
        <v>43</v>
      </c>
      <c r="P10" s="12">
        <v>2</v>
      </c>
      <c r="Q10" s="17"/>
      <c r="R10" s="17"/>
    </row>
    <row r="11" spans="1:18" ht="13.5">
      <c r="A11" s="10" t="s">
        <v>47</v>
      </c>
      <c r="B11" s="10" t="s">
        <v>48</v>
      </c>
      <c r="C11" s="10" t="s">
        <v>49</v>
      </c>
      <c r="D11" s="10" t="s">
        <v>47</v>
      </c>
      <c r="E11" s="10" t="s">
        <v>18</v>
      </c>
      <c r="F11" s="10" t="s">
        <v>50</v>
      </c>
      <c r="G11" s="10" t="s">
        <v>22</v>
      </c>
      <c r="H11" s="10" t="s">
        <v>51</v>
      </c>
      <c r="I11" s="14">
        <v>79.4</v>
      </c>
      <c r="J11" s="10" t="s">
        <v>24</v>
      </c>
      <c r="K11" s="14">
        <v>79.4</v>
      </c>
      <c r="L11" s="14">
        <v>2</v>
      </c>
      <c r="M11" s="14">
        <v>2</v>
      </c>
      <c r="N11" s="12">
        <v>81.7</v>
      </c>
      <c r="O11" s="12">
        <f aca="true" t="shared" si="1" ref="O11:O30">K11+N11</f>
        <v>161.10000000000002</v>
      </c>
      <c r="P11" s="12">
        <v>1</v>
      </c>
      <c r="Q11" s="17"/>
      <c r="R11" s="17"/>
    </row>
    <row r="12" spans="1:18" ht="13.5">
      <c r="A12" s="10" t="s">
        <v>47</v>
      </c>
      <c r="B12" s="10" t="s">
        <v>48</v>
      </c>
      <c r="C12" s="10" t="s">
        <v>49</v>
      </c>
      <c r="D12" s="10" t="s">
        <v>47</v>
      </c>
      <c r="E12" s="10" t="s">
        <v>18</v>
      </c>
      <c r="F12" s="10" t="s">
        <v>52</v>
      </c>
      <c r="G12" s="10" t="s">
        <v>22</v>
      </c>
      <c r="H12" s="10" t="s">
        <v>53</v>
      </c>
      <c r="I12" s="14">
        <v>80.7</v>
      </c>
      <c r="J12" s="10" t="s">
        <v>24</v>
      </c>
      <c r="K12" s="14">
        <v>80.7</v>
      </c>
      <c r="L12" s="14">
        <v>1</v>
      </c>
      <c r="M12" s="14">
        <v>2</v>
      </c>
      <c r="N12" s="12">
        <v>78.8</v>
      </c>
      <c r="O12" s="12">
        <f t="shared" si="1"/>
        <v>159.5</v>
      </c>
      <c r="P12" s="12">
        <v>2</v>
      </c>
      <c r="Q12" s="17"/>
      <c r="R12" s="17"/>
    </row>
    <row r="13" spans="1:18" ht="13.5">
      <c r="A13" s="10" t="s">
        <v>47</v>
      </c>
      <c r="B13" s="10" t="s">
        <v>48</v>
      </c>
      <c r="C13" s="10" t="s">
        <v>49</v>
      </c>
      <c r="D13" s="10" t="s">
        <v>47</v>
      </c>
      <c r="E13" s="10" t="s">
        <v>29</v>
      </c>
      <c r="F13" s="10" t="s">
        <v>54</v>
      </c>
      <c r="G13" s="10" t="s">
        <v>31</v>
      </c>
      <c r="H13" s="10" t="s">
        <v>55</v>
      </c>
      <c r="I13" s="14">
        <v>83.4</v>
      </c>
      <c r="J13" s="10" t="s">
        <v>24</v>
      </c>
      <c r="K13" s="14">
        <v>83.4</v>
      </c>
      <c r="L13" s="14">
        <v>1</v>
      </c>
      <c r="M13" s="14">
        <v>1</v>
      </c>
      <c r="N13" s="12">
        <v>81.8</v>
      </c>
      <c r="O13" s="12">
        <f t="shared" si="1"/>
        <v>165.2</v>
      </c>
      <c r="P13" s="12">
        <v>1</v>
      </c>
      <c r="Q13" s="17"/>
      <c r="R13" s="17"/>
    </row>
    <row r="14" spans="1:18" ht="13.5">
      <c r="A14" s="10" t="s">
        <v>47</v>
      </c>
      <c r="B14" s="10" t="s">
        <v>48</v>
      </c>
      <c r="C14" s="10" t="s">
        <v>49</v>
      </c>
      <c r="D14" s="10" t="s">
        <v>47</v>
      </c>
      <c r="E14" s="10" t="s">
        <v>29</v>
      </c>
      <c r="F14" s="10" t="s">
        <v>56</v>
      </c>
      <c r="G14" s="10" t="s">
        <v>31</v>
      </c>
      <c r="H14" s="10" t="s">
        <v>57</v>
      </c>
      <c r="I14" s="14">
        <v>73.5</v>
      </c>
      <c r="J14" s="10" t="s">
        <v>24</v>
      </c>
      <c r="K14" s="14">
        <v>73.5</v>
      </c>
      <c r="L14" s="14">
        <v>3</v>
      </c>
      <c r="M14" s="14">
        <v>1</v>
      </c>
      <c r="N14" s="12">
        <v>80.5</v>
      </c>
      <c r="O14" s="12">
        <f t="shared" si="1"/>
        <v>154</v>
      </c>
      <c r="P14" s="12">
        <v>2</v>
      </c>
      <c r="Q14" s="17"/>
      <c r="R14" s="17"/>
    </row>
    <row r="15" spans="1:18" ht="13.5">
      <c r="A15" s="10" t="s">
        <v>47</v>
      </c>
      <c r="B15" s="10" t="s">
        <v>48</v>
      </c>
      <c r="C15" s="10" t="s">
        <v>49</v>
      </c>
      <c r="D15" s="10" t="s">
        <v>47</v>
      </c>
      <c r="E15" s="10" t="s">
        <v>29</v>
      </c>
      <c r="F15" s="10" t="s">
        <v>58</v>
      </c>
      <c r="G15" s="10" t="s">
        <v>31</v>
      </c>
      <c r="H15" s="10" t="s">
        <v>59</v>
      </c>
      <c r="I15" s="14">
        <v>73.8</v>
      </c>
      <c r="J15" s="10" t="s">
        <v>24</v>
      </c>
      <c r="K15" s="14">
        <v>73.8</v>
      </c>
      <c r="L15" s="14">
        <v>2</v>
      </c>
      <c r="M15" s="14">
        <v>1</v>
      </c>
      <c r="N15" s="12">
        <v>77.1</v>
      </c>
      <c r="O15" s="12">
        <f t="shared" si="1"/>
        <v>150.89999999999998</v>
      </c>
      <c r="P15" s="12">
        <v>3</v>
      </c>
      <c r="Q15" s="17"/>
      <c r="R15" s="17"/>
    </row>
    <row r="16" spans="1:18" ht="13.5">
      <c r="A16" s="10" t="s">
        <v>47</v>
      </c>
      <c r="B16" s="10" t="s">
        <v>48</v>
      </c>
      <c r="C16" s="10" t="s">
        <v>49</v>
      </c>
      <c r="D16" s="10" t="s">
        <v>47</v>
      </c>
      <c r="E16" s="10" t="s">
        <v>60</v>
      </c>
      <c r="F16" s="10" t="s">
        <v>61</v>
      </c>
      <c r="G16" s="10" t="s">
        <v>31</v>
      </c>
      <c r="H16" s="10" t="s">
        <v>62</v>
      </c>
      <c r="I16" s="14">
        <v>76.5</v>
      </c>
      <c r="J16" s="10" t="s">
        <v>24</v>
      </c>
      <c r="K16" s="14">
        <v>76.5</v>
      </c>
      <c r="L16" s="14">
        <v>1</v>
      </c>
      <c r="M16" s="14">
        <v>1</v>
      </c>
      <c r="N16" s="12">
        <v>83.2</v>
      </c>
      <c r="O16" s="12">
        <f t="shared" si="1"/>
        <v>159.7</v>
      </c>
      <c r="P16" s="12">
        <v>1</v>
      </c>
      <c r="Q16" s="17"/>
      <c r="R16" s="17"/>
    </row>
    <row r="17" spans="1:18" ht="13.5">
      <c r="A17" s="10" t="s">
        <v>47</v>
      </c>
      <c r="B17" s="10" t="s">
        <v>48</v>
      </c>
      <c r="C17" s="10" t="s">
        <v>49</v>
      </c>
      <c r="D17" s="10" t="s">
        <v>47</v>
      </c>
      <c r="E17" s="10" t="s">
        <v>60</v>
      </c>
      <c r="F17" s="10" t="s">
        <v>63</v>
      </c>
      <c r="G17" s="10" t="s">
        <v>31</v>
      </c>
      <c r="H17" s="10" t="s">
        <v>64</v>
      </c>
      <c r="I17" s="14">
        <v>73.2</v>
      </c>
      <c r="J17" s="10" t="s">
        <v>24</v>
      </c>
      <c r="K17" s="14">
        <v>73.2</v>
      </c>
      <c r="L17" s="14">
        <v>2</v>
      </c>
      <c r="M17" s="14">
        <v>1</v>
      </c>
      <c r="N17" s="12">
        <v>80.8</v>
      </c>
      <c r="O17" s="12">
        <f t="shared" si="1"/>
        <v>154</v>
      </c>
      <c r="P17" s="12">
        <v>2</v>
      </c>
      <c r="Q17" s="17"/>
      <c r="R17" s="17"/>
    </row>
    <row r="18" spans="1:18" ht="13.5">
      <c r="A18" s="10" t="s">
        <v>47</v>
      </c>
      <c r="B18" s="10" t="s">
        <v>48</v>
      </c>
      <c r="C18" s="10" t="s">
        <v>49</v>
      </c>
      <c r="D18" s="10" t="s">
        <v>47</v>
      </c>
      <c r="E18" s="10" t="s">
        <v>60</v>
      </c>
      <c r="F18" s="10" t="s">
        <v>65</v>
      </c>
      <c r="G18" s="10" t="s">
        <v>31</v>
      </c>
      <c r="H18" s="10" t="s">
        <v>66</v>
      </c>
      <c r="I18" s="14">
        <v>72.4</v>
      </c>
      <c r="J18" s="10" t="s">
        <v>24</v>
      </c>
      <c r="K18" s="14">
        <v>72.4</v>
      </c>
      <c r="L18" s="14">
        <v>3</v>
      </c>
      <c r="M18" s="14">
        <v>1</v>
      </c>
      <c r="N18" s="12">
        <v>80.8</v>
      </c>
      <c r="O18" s="12">
        <f t="shared" si="1"/>
        <v>153.2</v>
      </c>
      <c r="P18" s="12">
        <v>3</v>
      </c>
      <c r="Q18" s="17"/>
      <c r="R18" s="17"/>
    </row>
    <row r="19" spans="1:18" ht="13.5">
      <c r="A19" s="10" t="s">
        <v>47</v>
      </c>
      <c r="B19" s="10" t="s">
        <v>48</v>
      </c>
      <c r="C19" s="10" t="s">
        <v>49</v>
      </c>
      <c r="D19" s="10" t="s">
        <v>47</v>
      </c>
      <c r="E19" s="10" t="s">
        <v>38</v>
      </c>
      <c r="F19" s="10" t="s">
        <v>67</v>
      </c>
      <c r="G19" s="10" t="s">
        <v>22</v>
      </c>
      <c r="H19" s="10" t="s">
        <v>68</v>
      </c>
      <c r="I19" s="14">
        <v>79.7</v>
      </c>
      <c r="J19" s="10" t="s">
        <v>24</v>
      </c>
      <c r="K19" s="14">
        <v>79.7</v>
      </c>
      <c r="L19" s="14">
        <v>1</v>
      </c>
      <c r="M19" s="14">
        <v>1</v>
      </c>
      <c r="N19" s="12">
        <v>80.2</v>
      </c>
      <c r="O19" s="12">
        <f t="shared" si="1"/>
        <v>159.9</v>
      </c>
      <c r="P19" s="12">
        <v>1</v>
      </c>
      <c r="Q19" s="17"/>
      <c r="R19" s="17"/>
    </row>
    <row r="20" spans="1:18" ht="13.5">
      <c r="A20" s="10" t="s">
        <v>47</v>
      </c>
      <c r="B20" s="10" t="s">
        <v>48</v>
      </c>
      <c r="C20" s="10" t="s">
        <v>49</v>
      </c>
      <c r="D20" s="10" t="s">
        <v>47</v>
      </c>
      <c r="E20" s="10" t="s">
        <v>38</v>
      </c>
      <c r="F20" s="10" t="s">
        <v>69</v>
      </c>
      <c r="G20" s="10" t="s">
        <v>22</v>
      </c>
      <c r="H20" s="10" t="s">
        <v>70</v>
      </c>
      <c r="I20" s="14">
        <v>72.9</v>
      </c>
      <c r="J20" s="10" t="s">
        <v>24</v>
      </c>
      <c r="K20" s="14">
        <v>72.9</v>
      </c>
      <c r="L20" s="14">
        <v>2</v>
      </c>
      <c r="M20" s="14">
        <v>1</v>
      </c>
      <c r="N20" s="12">
        <v>83.2</v>
      </c>
      <c r="O20" s="12">
        <f t="shared" si="1"/>
        <v>156.10000000000002</v>
      </c>
      <c r="P20" s="12">
        <v>2</v>
      </c>
      <c r="Q20" s="17"/>
      <c r="R20" s="17"/>
    </row>
    <row r="21" spans="1:18" ht="13.5">
      <c r="A21" s="10" t="s">
        <v>47</v>
      </c>
      <c r="B21" s="10" t="s">
        <v>48</v>
      </c>
      <c r="C21" s="10" t="s">
        <v>49</v>
      </c>
      <c r="D21" s="10" t="s">
        <v>47</v>
      </c>
      <c r="E21" s="10" t="s">
        <v>38</v>
      </c>
      <c r="F21" s="10" t="s">
        <v>71</v>
      </c>
      <c r="G21" s="10" t="s">
        <v>31</v>
      </c>
      <c r="H21" s="10" t="s">
        <v>72</v>
      </c>
      <c r="I21" s="14">
        <v>70.8</v>
      </c>
      <c r="J21" s="10" t="s">
        <v>24</v>
      </c>
      <c r="K21" s="14">
        <v>70.8</v>
      </c>
      <c r="L21" s="14">
        <v>3</v>
      </c>
      <c r="M21" s="14">
        <v>1</v>
      </c>
      <c r="N21" s="12">
        <v>79.8</v>
      </c>
      <c r="O21" s="12">
        <f t="shared" si="1"/>
        <v>150.6</v>
      </c>
      <c r="P21" s="12">
        <v>3</v>
      </c>
      <c r="Q21" s="17"/>
      <c r="R21" s="17"/>
    </row>
    <row r="22" spans="1:18" ht="13.5">
      <c r="A22" s="10" t="s">
        <v>47</v>
      </c>
      <c r="B22" s="10" t="s">
        <v>48</v>
      </c>
      <c r="C22" s="10" t="s">
        <v>49</v>
      </c>
      <c r="D22" s="10" t="s">
        <v>47</v>
      </c>
      <c r="E22" s="10" t="s">
        <v>73</v>
      </c>
      <c r="F22" s="10" t="s">
        <v>74</v>
      </c>
      <c r="G22" s="10" t="s">
        <v>31</v>
      </c>
      <c r="H22" s="10" t="s">
        <v>75</v>
      </c>
      <c r="I22" s="14">
        <v>77.3</v>
      </c>
      <c r="J22" s="10" t="s">
        <v>24</v>
      </c>
      <c r="K22" s="14">
        <v>77.3</v>
      </c>
      <c r="L22" s="14">
        <v>2</v>
      </c>
      <c r="M22" s="14">
        <v>1</v>
      </c>
      <c r="N22" s="12">
        <v>80.8</v>
      </c>
      <c r="O22" s="12">
        <f t="shared" si="1"/>
        <v>158.1</v>
      </c>
      <c r="P22" s="12">
        <v>1</v>
      </c>
      <c r="Q22" s="17"/>
      <c r="R22" s="17"/>
    </row>
    <row r="23" spans="1:18" ht="13.5">
      <c r="A23" s="10" t="s">
        <v>47</v>
      </c>
      <c r="B23" s="10" t="s">
        <v>48</v>
      </c>
      <c r="C23" s="10" t="s">
        <v>49</v>
      </c>
      <c r="D23" s="10" t="s">
        <v>47</v>
      </c>
      <c r="E23" s="10" t="s">
        <v>73</v>
      </c>
      <c r="F23" s="10" t="s">
        <v>76</v>
      </c>
      <c r="G23" s="10" t="s">
        <v>22</v>
      </c>
      <c r="H23" s="10" t="s">
        <v>77</v>
      </c>
      <c r="I23" s="14">
        <v>73.5</v>
      </c>
      <c r="J23" s="10" t="s">
        <v>24</v>
      </c>
      <c r="K23" s="14">
        <v>73.5</v>
      </c>
      <c r="L23" s="14">
        <v>3</v>
      </c>
      <c r="M23" s="14">
        <v>1</v>
      </c>
      <c r="N23" s="12">
        <v>80.4</v>
      </c>
      <c r="O23" s="12">
        <f t="shared" si="1"/>
        <v>153.9</v>
      </c>
      <c r="P23" s="12">
        <v>2</v>
      </c>
      <c r="Q23" s="17"/>
      <c r="R23" s="17"/>
    </row>
    <row r="24" spans="1:18" ht="13.5">
      <c r="A24" s="10" t="s">
        <v>47</v>
      </c>
      <c r="B24" s="10" t="s">
        <v>48</v>
      </c>
      <c r="C24" s="10" t="s">
        <v>49</v>
      </c>
      <c r="D24" s="10" t="s">
        <v>47</v>
      </c>
      <c r="E24" s="10" t="s">
        <v>73</v>
      </c>
      <c r="F24" s="10" t="s">
        <v>78</v>
      </c>
      <c r="G24" s="10" t="s">
        <v>31</v>
      </c>
      <c r="H24" s="10" t="s">
        <v>79</v>
      </c>
      <c r="I24" s="14">
        <v>71.7</v>
      </c>
      <c r="J24" s="10" t="s">
        <v>24</v>
      </c>
      <c r="K24" s="14">
        <v>71.7</v>
      </c>
      <c r="L24" s="14">
        <v>4</v>
      </c>
      <c r="M24" s="14">
        <v>1</v>
      </c>
      <c r="N24" s="12">
        <v>82</v>
      </c>
      <c r="O24" s="12">
        <f t="shared" si="1"/>
        <v>153.7</v>
      </c>
      <c r="P24" s="12">
        <v>3</v>
      </c>
      <c r="Q24" s="17"/>
      <c r="R24" s="17"/>
    </row>
    <row r="25" spans="1:18" ht="13.5">
      <c r="A25" s="10" t="s">
        <v>47</v>
      </c>
      <c r="B25" s="10" t="s">
        <v>48</v>
      </c>
      <c r="C25" s="10" t="s">
        <v>49</v>
      </c>
      <c r="D25" s="10" t="s">
        <v>47</v>
      </c>
      <c r="E25" s="10" t="s">
        <v>80</v>
      </c>
      <c r="F25" s="10" t="s">
        <v>81</v>
      </c>
      <c r="G25" s="10" t="s">
        <v>31</v>
      </c>
      <c r="H25" s="10" t="s">
        <v>82</v>
      </c>
      <c r="I25" s="14">
        <v>79</v>
      </c>
      <c r="J25" s="10" t="s">
        <v>83</v>
      </c>
      <c r="K25" s="14">
        <v>82</v>
      </c>
      <c r="L25" s="14">
        <v>1</v>
      </c>
      <c r="M25" s="14">
        <v>1</v>
      </c>
      <c r="N25" s="12">
        <v>82.8</v>
      </c>
      <c r="O25" s="12">
        <f t="shared" si="1"/>
        <v>164.8</v>
      </c>
      <c r="P25" s="12">
        <v>1</v>
      </c>
      <c r="Q25" s="17"/>
      <c r="R25" s="17"/>
    </row>
    <row r="26" spans="1:18" ht="13.5">
      <c r="A26" s="10" t="s">
        <v>47</v>
      </c>
      <c r="B26" s="10" t="s">
        <v>48</v>
      </c>
      <c r="C26" s="10" t="s">
        <v>49</v>
      </c>
      <c r="D26" s="10" t="s">
        <v>47</v>
      </c>
      <c r="E26" s="10" t="s">
        <v>80</v>
      </c>
      <c r="F26" s="10" t="s">
        <v>84</v>
      </c>
      <c r="G26" s="10" t="s">
        <v>22</v>
      </c>
      <c r="H26" s="10" t="s">
        <v>85</v>
      </c>
      <c r="I26" s="14">
        <v>77.8</v>
      </c>
      <c r="J26" s="10" t="s">
        <v>24</v>
      </c>
      <c r="K26" s="14">
        <v>77.8</v>
      </c>
      <c r="L26" s="14">
        <v>2</v>
      </c>
      <c r="M26" s="14">
        <v>1</v>
      </c>
      <c r="N26" s="12">
        <v>82.2</v>
      </c>
      <c r="O26" s="12">
        <f t="shared" si="1"/>
        <v>160</v>
      </c>
      <c r="P26" s="12">
        <v>2</v>
      </c>
      <c r="Q26" s="17"/>
      <c r="R26" s="17"/>
    </row>
    <row r="27" spans="1:18" ht="13.5">
      <c r="A27" s="10" t="s">
        <v>47</v>
      </c>
      <c r="B27" s="10" t="s">
        <v>48</v>
      </c>
      <c r="C27" s="10" t="s">
        <v>49</v>
      </c>
      <c r="D27" s="10" t="s">
        <v>47</v>
      </c>
      <c r="E27" s="10" t="s">
        <v>80</v>
      </c>
      <c r="F27" s="10" t="s">
        <v>86</v>
      </c>
      <c r="G27" s="10" t="s">
        <v>31</v>
      </c>
      <c r="H27" s="10" t="s">
        <v>87</v>
      </c>
      <c r="I27" s="14">
        <v>74</v>
      </c>
      <c r="J27" s="10" t="s">
        <v>24</v>
      </c>
      <c r="K27" s="14">
        <v>74</v>
      </c>
      <c r="L27" s="14">
        <v>3</v>
      </c>
      <c r="M27" s="14">
        <v>1</v>
      </c>
      <c r="N27" s="12">
        <v>81.8</v>
      </c>
      <c r="O27" s="12">
        <f t="shared" si="1"/>
        <v>155.8</v>
      </c>
      <c r="P27" s="12">
        <v>3</v>
      </c>
      <c r="Q27" s="17"/>
      <c r="R27" s="17"/>
    </row>
    <row r="28" spans="1:18" ht="13.5">
      <c r="A28" s="10" t="s">
        <v>88</v>
      </c>
      <c r="B28" s="10" t="s">
        <v>89</v>
      </c>
      <c r="C28" s="10" t="s">
        <v>90</v>
      </c>
      <c r="D28" s="10" t="s">
        <v>91</v>
      </c>
      <c r="E28" s="10" t="s">
        <v>29</v>
      </c>
      <c r="F28" s="10" t="s">
        <v>92</v>
      </c>
      <c r="G28" s="10" t="s">
        <v>31</v>
      </c>
      <c r="H28" s="10" t="s">
        <v>93</v>
      </c>
      <c r="I28" s="14">
        <v>76.1</v>
      </c>
      <c r="J28" s="10" t="s">
        <v>24</v>
      </c>
      <c r="K28" s="14">
        <v>76.1</v>
      </c>
      <c r="L28" s="14">
        <v>1</v>
      </c>
      <c r="M28" s="14">
        <v>1</v>
      </c>
      <c r="N28" s="12">
        <v>78.4</v>
      </c>
      <c r="O28" s="12">
        <f t="shared" si="1"/>
        <v>154.5</v>
      </c>
      <c r="P28" s="12">
        <v>1</v>
      </c>
      <c r="Q28" s="17"/>
      <c r="R28" s="17"/>
    </row>
    <row r="29" spans="1:18" ht="13.5">
      <c r="A29" s="10" t="s">
        <v>88</v>
      </c>
      <c r="B29" s="10" t="s">
        <v>89</v>
      </c>
      <c r="C29" s="10" t="s">
        <v>90</v>
      </c>
      <c r="D29" s="10" t="s">
        <v>91</v>
      </c>
      <c r="E29" s="10" t="s">
        <v>29</v>
      </c>
      <c r="F29" s="10" t="s">
        <v>94</v>
      </c>
      <c r="G29" s="10" t="s">
        <v>31</v>
      </c>
      <c r="H29" s="10" t="s">
        <v>95</v>
      </c>
      <c r="I29" s="14">
        <v>67.6</v>
      </c>
      <c r="J29" s="10" t="s">
        <v>24</v>
      </c>
      <c r="K29" s="14">
        <v>67.6</v>
      </c>
      <c r="L29" s="14">
        <v>3</v>
      </c>
      <c r="M29" s="14">
        <v>1</v>
      </c>
      <c r="N29" s="12">
        <v>84.8</v>
      </c>
      <c r="O29" s="12">
        <f t="shared" si="1"/>
        <v>152.39999999999998</v>
      </c>
      <c r="P29" s="12">
        <v>2</v>
      </c>
      <c r="Q29" s="17"/>
      <c r="R29" s="17"/>
    </row>
    <row r="30" spans="1:18" ht="13.5">
      <c r="A30" s="10" t="s">
        <v>88</v>
      </c>
      <c r="B30" s="10" t="s">
        <v>89</v>
      </c>
      <c r="C30" s="10" t="s">
        <v>90</v>
      </c>
      <c r="D30" s="10" t="s">
        <v>91</v>
      </c>
      <c r="E30" s="10" t="s">
        <v>29</v>
      </c>
      <c r="F30" s="10" t="s">
        <v>96</v>
      </c>
      <c r="G30" s="10" t="s">
        <v>31</v>
      </c>
      <c r="H30" s="10" t="s">
        <v>97</v>
      </c>
      <c r="I30" s="14">
        <v>70.1</v>
      </c>
      <c r="J30" s="10" t="s">
        <v>24</v>
      </c>
      <c r="K30" s="14">
        <v>70.1</v>
      </c>
      <c r="L30" s="14">
        <v>2</v>
      </c>
      <c r="M30" s="14">
        <v>1</v>
      </c>
      <c r="N30" s="12">
        <v>80.8</v>
      </c>
      <c r="O30" s="12">
        <f t="shared" si="1"/>
        <v>150.89999999999998</v>
      </c>
      <c r="P30" s="12">
        <v>3</v>
      </c>
      <c r="Q30" s="17"/>
      <c r="R30" s="17"/>
    </row>
    <row r="31" spans="1:18" ht="13.5">
      <c r="A31" s="10" t="s">
        <v>98</v>
      </c>
      <c r="B31" s="10" t="s">
        <v>99</v>
      </c>
      <c r="C31" s="10" t="s">
        <v>100</v>
      </c>
      <c r="D31" s="10" t="s">
        <v>101</v>
      </c>
      <c r="E31" s="10" t="s">
        <v>18</v>
      </c>
      <c r="F31" s="10" t="s">
        <v>102</v>
      </c>
      <c r="G31" s="10" t="s">
        <v>22</v>
      </c>
      <c r="H31" s="10" t="s">
        <v>103</v>
      </c>
      <c r="I31" s="14">
        <v>86.8</v>
      </c>
      <c r="J31" s="10" t="s">
        <v>24</v>
      </c>
      <c r="K31" s="14">
        <v>86.8</v>
      </c>
      <c r="L31" s="14">
        <v>1</v>
      </c>
      <c r="M31" s="14">
        <v>1</v>
      </c>
      <c r="N31" s="12">
        <v>85</v>
      </c>
      <c r="O31" s="15" t="s">
        <v>43</v>
      </c>
      <c r="P31" s="12">
        <v>1</v>
      </c>
      <c r="Q31" s="17"/>
      <c r="R31" s="17"/>
    </row>
    <row r="32" spans="1:18" ht="13.5">
      <c r="A32" s="10" t="s">
        <v>98</v>
      </c>
      <c r="B32" s="10" t="s">
        <v>99</v>
      </c>
      <c r="C32" s="10" t="s">
        <v>100</v>
      </c>
      <c r="D32" s="10" t="s">
        <v>101</v>
      </c>
      <c r="E32" s="10" t="s">
        <v>18</v>
      </c>
      <c r="F32" s="10" t="s">
        <v>104</v>
      </c>
      <c r="G32" s="10" t="s">
        <v>31</v>
      </c>
      <c r="H32" s="10" t="s">
        <v>105</v>
      </c>
      <c r="I32" s="14">
        <v>86.8</v>
      </c>
      <c r="J32" s="10" t="s">
        <v>24</v>
      </c>
      <c r="K32" s="14">
        <v>86.8</v>
      </c>
      <c r="L32" s="14">
        <v>1</v>
      </c>
      <c r="M32" s="14">
        <v>1</v>
      </c>
      <c r="N32" s="12">
        <v>81</v>
      </c>
      <c r="O32" s="15" t="s">
        <v>43</v>
      </c>
      <c r="P32" s="12">
        <v>2</v>
      </c>
      <c r="Q32" s="17"/>
      <c r="R32" s="17"/>
    </row>
    <row r="33" spans="1:18" ht="13.5">
      <c r="A33" s="10" t="s">
        <v>106</v>
      </c>
      <c r="B33" s="10" t="s">
        <v>107</v>
      </c>
      <c r="C33" s="10" t="s">
        <v>108</v>
      </c>
      <c r="D33" s="10" t="s">
        <v>109</v>
      </c>
      <c r="E33" s="10" t="s">
        <v>18</v>
      </c>
      <c r="F33" s="10" t="s">
        <v>110</v>
      </c>
      <c r="G33" s="10" t="s">
        <v>31</v>
      </c>
      <c r="H33" s="10" t="s">
        <v>111</v>
      </c>
      <c r="I33" s="14">
        <v>71.4</v>
      </c>
      <c r="J33" s="10" t="s">
        <v>24</v>
      </c>
      <c r="K33" s="14">
        <v>71.4</v>
      </c>
      <c r="L33" s="14">
        <v>1</v>
      </c>
      <c r="M33" s="14">
        <v>1</v>
      </c>
      <c r="N33" s="12">
        <v>81.6</v>
      </c>
      <c r="O33" s="15" t="s">
        <v>43</v>
      </c>
      <c r="P33" s="12">
        <v>1</v>
      </c>
      <c r="Q33" s="17"/>
      <c r="R33" s="17"/>
    </row>
    <row r="34" spans="1:18" ht="13.5">
      <c r="A34" s="10" t="s">
        <v>106</v>
      </c>
      <c r="B34" s="10" t="s">
        <v>107</v>
      </c>
      <c r="C34" s="10" t="s">
        <v>108</v>
      </c>
      <c r="D34" s="10" t="s">
        <v>109</v>
      </c>
      <c r="E34" s="10" t="s">
        <v>18</v>
      </c>
      <c r="F34" s="10" t="s">
        <v>112</v>
      </c>
      <c r="G34" s="10" t="s">
        <v>31</v>
      </c>
      <c r="H34" s="10" t="s">
        <v>113</v>
      </c>
      <c r="I34" s="14">
        <v>71.4</v>
      </c>
      <c r="J34" s="10" t="s">
        <v>24</v>
      </c>
      <c r="K34" s="14">
        <v>71.4</v>
      </c>
      <c r="L34" s="14">
        <v>1</v>
      </c>
      <c r="M34" s="14">
        <v>1</v>
      </c>
      <c r="N34" s="12">
        <v>78.4</v>
      </c>
      <c r="O34" s="15" t="s">
        <v>43</v>
      </c>
      <c r="P34" s="12">
        <v>2</v>
      </c>
      <c r="Q34" s="17"/>
      <c r="R34" s="17"/>
    </row>
    <row r="35" spans="1:18" ht="13.5">
      <c r="A35" s="10" t="s">
        <v>114</v>
      </c>
      <c r="B35" s="10" t="s">
        <v>115</v>
      </c>
      <c r="C35" s="10" t="s">
        <v>116</v>
      </c>
      <c r="D35" s="10" t="s">
        <v>117</v>
      </c>
      <c r="E35" s="10" t="s">
        <v>18</v>
      </c>
      <c r="F35" s="10" t="s">
        <v>118</v>
      </c>
      <c r="G35" s="10" t="s">
        <v>31</v>
      </c>
      <c r="H35" s="10" t="s">
        <v>119</v>
      </c>
      <c r="I35" s="14">
        <v>77.2</v>
      </c>
      <c r="J35" s="10" t="s">
        <v>24</v>
      </c>
      <c r="K35" s="14">
        <v>77.2</v>
      </c>
      <c r="L35" s="14">
        <v>1</v>
      </c>
      <c r="M35" s="14">
        <v>1</v>
      </c>
      <c r="N35" s="12">
        <v>80.4</v>
      </c>
      <c r="O35" s="15" t="s">
        <v>43</v>
      </c>
      <c r="P35" s="12">
        <v>1</v>
      </c>
      <c r="Q35" s="17"/>
      <c r="R35" s="17"/>
    </row>
    <row r="36" spans="1:18" ht="13.5">
      <c r="A36" s="10" t="s">
        <v>114</v>
      </c>
      <c r="B36" s="10" t="s">
        <v>115</v>
      </c>
      <c r="C36" s="10" t="s">
        <v>116</v>
      </c>
      <c r="D36" s="10" t="s">
        <v>117</v>
      </c>
      <c r="E36" s="10" t="s">
        <v>18</v>
      </c>
      <c r="F36" s="10" t="s">
        <v>120</v>
      </c>
      <c r="G36" s="10" t="s">
        <v>31</v>
      </c>
      <c r="H36" s="10" t="s">
        <v>121</v>
      </c>
      <c r="I36" s="14">
        <v>77.2</v>
      </c>
      <c r="J36" s="10" t="s">
        <v>24</v>
      </c>
      <c r="K36" s="14">
        <v>77.2</v>
      </c>
      <c r="L36" s="14">
        <v>1</v>
      </c>
      <c r="M36" s="14">
        <v>1</v>
      </c>
      <c r="N36" s="12">
        <v>76.8</v>
      </c>
      <c r="O36" s="15" t="s">
        <v>43</v>
      </c>
      <c r="P36" s="12">
        <v>2</v>
      </c>
      <c r="Q36" s="17"/>
      <c r="R36" s="17"/>
    </row>
    <row r="37" spans="1:18" ht="13.5">
      <c r="A37" s="10" t="s">
        <v>114</v>
      </c>
      <c r="B37" s="10" t="s">
        <v>115</v>
      </c>
      <c r="C37" s="10" t="s">
        <v>122</v>
      </c>
      <c r="D37" s="10" t="s">
        <v>123</v>
      </c>
      <c r="E37" s="10" t="s">
        <v>18</v>
      </c>
      <c r="F37" s="10" t="s">
        <v>124</v>
      </c>
      <c r="G37" s="10" t="s">
        <v>31</v>
      </c>
      <c r="H37" s="10" t="s">
        <v>125</v>
      </c>
      <c r="I37" s="14">
        <v>66</v>
      </c>
      <c r="J37" s="10" t="s">
        <v>24</v>
      </c>
      <c r="K37" s="14">
        <v>66</v>
      </c>
      <c r="L37" s="14">
        <v>1</v>
      </c>
      <c r="M37" s="14">
        <v>2</v>
      </c>
      <c r="N37" s="12">
        <v>81</v>
      </c>
      <c r="O37" s="12">
        <f aca="true" t="shared" si="2" ref="O37:O58">K37+N37</f>
        <v>147</v>
      </c>
      <c r="P37" s="12">
        <v>1</v>
      </c>
      <c r="Q37" s="17"/>
      <c r="R37" s="17"/>
    </row>
    <row r="38" spans="1:18" s="3" customFormat="1" ht="12.75">
      <c r="A38" s="10" t="s">
        <v>114</v>
      </c>
      <c r="B38" s="10" t="s">
        <v>115</v>
      </c>
      <c r="C38" s="10" t="s">
        <v>122</v>
      </c>
      <c r="D38" s="10" t="s">
        <v>123</v>
      </c>
      <c r="E38" s="10" t="s">
        <v>18</v>
      </c>
      <c r="F38" s="10" t="s">
        <v>126</v>
      </c>
      <c r="G38" s="10" t="s">
        <v>31</v>
      </c>
      <c r="H38" s="10" t="s">
        <v>127</v>
      </c>
      <c r="I38" s="14">
        <v>55</v>
      </c>
      <c r="J38" s="10" t="s">
        <v>24</v>
      </c>
      <c r="K38" s="14">
        <v>55</v>
      </c>
      <c r="L38" s="14">
        <v>3</v>
      </c>
      <c r="M38" s="14">
        <v>2</v>
      </c>
      <c r="N38" s="12">
        <v>81.2</v>
      </c>
      <c r="O38" s="12">
        <f t="shared" si="2"/>
        <v>136.2</v>
      </c>
      <c r="P38" s="12">
        <v>2</v>
      </c>
      <c r="Q38" s="19"/>
      <c r="R38" s="19"/>
    </row>
    <row r="39" spans="1:18" ht="13.5">
      <c r="A39" s="10" t="s">
        <v>114</v>
      </c>
      <c r="B39" s="10" t="s">
        <v>115</v>
      </c>
      <c r="C39" s="10" t="s">
        <v>122</v>
      </c>
      <c r="D39" s="10" t="s">
        <v>123</v>
      </c>
      <c r="E39" s="10" t="s">
        <v>18</v>
      </c>
      <c r="F39" s="10" t="s">
        <v>128</v>
      </c>
      <c r="G39" s="10" t="s">
        <v>31</v>
      </c>
      <c r="H39" s="10" t="s">
        <v>129</v>
      </c>
      <c r="I39" s="14">
        <v>56.2</v>
      </c>
      <c r="J39" s="10" t="s">
        <v>24</v>
      </c>
      <c r="K39" s="14">
        <v>56.2</v>
      </c>
      <c r="L39" s="14">
        <v>2</v>
      </c>
      <c r="M39" s="14">
        <v>2</v>
      </c>
      <c r="N39" s="12">
        <v>79</v>
      </c>
      <c r="O39" s="12">
        <f t="shared" si="2"/>
        <v>135.2</v>
      </c>
      <c r="P39" s="12">
        <v>3</v>
      </c>
      <c r="Q39" s="17"/>
      <c r="R39" s="17"/>
    </row>
    <row r="40" spans="1:18" ht="13.5">
      <c r="A40" s="10" t="s">
        <v>114</v>
      </c>
      <c r="B40" s="10" t="s">
        <v>115</v>
      </c>
      <c r="C40" s="10" t="s">
        <v>122</v>
      </c>
      <c r="D40" s="10" t="s">
        <v>123</v>
      </c>
      <c r="E40" s="10" t="s">
        <v>29</v>
      </c>
      <c r="F40" s="10" t="s">
        <v>130</v>
      </c>
      <c r="G40" s="10" t="s">
        <v>31</v>
      </c>
      <c r="H40" s="10" t="s">
        <v>131</v>
      </c>
      <c r="I40" s="14">
        <v>62.9</v>
      </c>
      <c r="J40" s="10" t="s">
        <v>24</v>
      </c>
      <c r="K40" s="14">
        <v>62.9</v>
      </c>
      <c r="L40" s="14">
        <v>1</v>
      </c>
      <c r="M40" s="14">
        <v>1</v>
      </c>
      <c r="N40" s="12">
        <v>78.6</v>
      </c>
      <c r="O40" s="12">
        <f t="shared" si="2"/>
        <v>141.5</v>
      </c>
      <c r="P40" s="12">
        <v>1</v>
      </c>
      <c r="Q40" s="17"/>
      <c r="R40" s="17"/>
    </row>
    <row r="41" spans="1:18" ht="13.5">
      <c r="A41" s="10" t="s">
        <v>114</v>
      </c>
      <c r="B41" s="10" t="s">
        <v>115</v>
      </c>
      <c r="C41" s="10" t="s">
        <v>122</v>
      </c>
      <c r="D41" s="10" t="s">
        <v>123</v>
      </c>
      <c r="E41" s="10" t="s">
        <v>60</v>
      </c>
      <c r="F41" s="10" t="s">
        <v>132</v>
      </c>
      <c r="G41" s="10" t="s">
        <v>31</v>
      </c>
      <c r="H41" s="10" t="s">
        <v>133</v>
      </c>
      <c r="I41" s="14">
        <v>66.6</v>
      </c>
      <c r="J41" s="10" t="s">
        <v>24</v>
      </c>
      <c r="K41" s="14">
        <v>66.6</v>
      </c>
      <c r="L41" s="14">
        <v>1</v>
      </c>
      <c r="M41" s="14">
        <v>1</v>
      </c>
      <c r="N41" s="12">
        <v>79.4</v>
      </c>
      <c r="O41" s="12">
        <f t="shared" si="2"/>
        <v>146</v>
      </c>
      <c r="P41" s="12">
        <v>1</v>
      </c>
      <c r="Q41" s="17"/>
      <c r="R41" s="17"/>
    </row>
    <row r="42" spans="1:18" ht="13.5">
      <c r="A42" s="10" t="s">
        <v>114</v>
      </c>
      <c r="B42" s="10" t="s">
        <v>115</v>
      </c>
      <c r="C42" s="10" t="s">
        <v>122</v>
      </c>
      <c r="D42" s="10" t="s">
        <v>123</v>
      </c>
      <c r="E42" s="10" t="s">
        <v>60</v>
      </c>
      <c r="F42" s="10" t="s">
        <v>134</v>
      </c>
      <c r="G42" s="10" t="s">
        <v>31</v>
      </c>
      <c r="H42" s="10" t="s">
        <v>135</v>
      </c>
      <c r="I42" s="14">
        <v>63.6</v>
      </c>
      <c r="J42" s="10" t="s">
        <v>24</v>
      </c>
      <c r="K42" s="14">
        <v>63.6</v>
      </c>
      <c r="L42" s="14">
        <v>2</v>
      </c>
      <c r="M42" s="14">
        <v>1</v>
      </c>
      <c r="N42" s="12">
        <v>80</v>
      </c>
      <c r="O42" s="12">
        <f t="shared" si="2"/>
        <v>143.6</v>
      </c>
      <c r="P42" s="12">
        <v>2</v>
      </c>
      <c r="Q42" s="17"/>
      <c r="R42" s="17"/>
    </row>
    <row r="43" spans="1:18" ht="13.5">
      <c r="A43" s="10" t="s">
        <v>114</v>
      </c>
      <c r="B43" s="10" t="s">
        <v>115</v>
      </c>
      <c r="C43" s="10" t="s">
        <v>122</v>
      </c>
      <c r="D43" s="10" t="s">
        <v>123</v>
      </c>
      <c r="E43" s="10" t="s">
        <v>60</v>
      </c>
      <c r="F43" s="10" t="s">
        <v>136</v>
      </c>
      <c r="G43" s="10" t="s">
        <v>31</v>
      </c>
      <c r="H43" s="10" t="s">
        <v>137</v>
      </c>
      <c r="I43" s="14">
        <v>62.3</v>
      </c>
      <c r="J43" s="10" t="s">
        <v>24</v>
      </c>
      <c r="K43" s="14">
        <v>62.3</v>
      </c>
      <c r="L43" s="14">
        <v>3</v>
      </c>
      <c r="M43" s="14">
        <v>1</v>
      </c>
      <c r="N43" s="12">
        <v>72</v>
      </c>
      <c r="O43" s="12">
        <f t="shared" si="2"/>
        <v>134.3</v>
      </c>
      <c r="P43" s="12">
        <v>3</v>
      </c>
      <c r="Q43" s="17"/>
      <c r="R43" s="17"/>
    </row>
    <row r="44" spans="1:18" ht="13.5">
      <c r="A44" s="10" t="s">
        <v>138</v>
      </c>
      <c r="B44" s="10" t="s">
        <v>139</v>
      </c>
      <c r="C44" s="10" t="s">
        <v>140</v>
      </c>
      <c r="D44" s="10" t="s">
        <v>141</v>
      </c>
      <c r="E44" s="10" t="s">
        <v>18</v>
      </c>
      <c r="F44" s="10" t="s">
        <v>142</v>
      </c>
      <c r="G44" s="10" t="s">
        <v>31</v>
      </c>
      <c r="H44" s="10" t="s">
        <v>143</v>
      </c>
      <c r="I44" s="14">
        <v>74.4</v>
      </c>
      <c r="J44" s="10" t="s">
        <v>24</v>
      </c>
      <c r="K44" s="14">
        <v>74.4</v>
      </c>
      <c r="L44" s="14">
        <v>2</v>
      </c>
      <c r="M44" s="14">
        <v>1</v>
      </c>
      <c r="N44" s="12">
        <v>83.6</v>
      </c>
      <c r="O44" s="12">
        <f t="shared" si="2"/>
        <v>158</v>
      </c>
      <c r="P44" s="12">
        <v>1</v>
      </c>
      <c r="Q44" s="17"/>
      <c r="R44" s="17"/>
    </row>
    <row r="45" spans="1:18" ht="13.5">
      <c r="A45" s="10" t="s">
        <v>138</v>
      </c>
      <c r="B45" s="10" t="s">
        <v>139</v>
      </c>
      <c r="C45" s="10" t="s">
        <v>140</v>
      </c>
      <c r="D45" s="10" t="s">
        <v>141</v>
      </c>
      <c r="E45" s="10" t="s">
        <v>18</v>
      </c>
      <c r="F45" s="10" t="s">
        <v>144</v>
      </c>
      <c r="G45" s="10" t="s">
        <v>31</v>
      </c>
      <c r="H45" s="10" t="s">
        <v>145</v>
      </c>
      <c r="I45" s="14">
        <v>77.3</v>
      </c>
      <c r="J45" s="10" t="s">
        <v>24</v>
      </c>
      <c r="K45" s="14">
        <v>77.3</v>
      </c>
      <c r="L45" s="14">
        <v>1</v>
      </c>
      <c r="M45" s="14">
        <v>1</v>
      </c>
      <c r="N45" s="12">
        <v>80.2</v>
      </c>
      <c r="O45" s="12">
        <f t="shared" si="2"/>
        <v>157.5</v>
      </c>
      <c r="P45" s="12">
        <v>2</v>
      </c>
      <c r="Q45" s="17"/>
      <c r="R45" s="17"/>
    </row>
    <row r="46" spans="1:18" ht="13.5">
      <c r="A46" s="10" t="s">
        <v>138</v>
      </c>
      <c r="B46" s="10" t="s">
        <v>139</v>
      </c>
      <c r="C46" s="10" t="s">
        <v>140</v>
      </c>
      <c r="D46" s="10" t="s">
        <v>141</v>
      </c>
      <c r="E46" s="10" t="s">
        <v>18</v>
      </c>
      <c r="F46" s="10" t="s">
        <v>146</v>
      </c>
      <c r="G46" s="10" t="s">
        <v>31</v>
      </c>
      <c r="H46" s="10" t="s">
        <v>147</v>
      </c>
      <c r="I46" s="14">
        <v>74.4</v>
      </c>
      <c r="J46" s="10" t="s">
        <v>24</v>
      </c>
      <c r="K46" s="14">
        <v>74.4</v>
      </c>
      <c r="L46" s="14">
        <v>2</v>
      </c>
      <c r="M46" s="14">
        <v>1</v>
      </c>
      <c r="N46" s="12">
        <v>81.2</v>
      </c>
      <c r="O46" s="12">
        <f t="shared" si="2"/>
        <v>155.60000000000002</v>
      </c>
      <c r="P46" s="12">
        <v>3</v>
      </c>
      <c r="Q46" s="17"/>
      <c r="R46" s="17"/>
    </row>
    <row r="47" spans="1:18" ht="13.5">
      <c r="A47" s="10" t="s">
        <v>148</v>
      </c>
      <c r="B47" s="10" t="s">
        <v>149</v>
      </c>
      <c r="C47" s="10" t="s">
        <v>150</v>
      </c>
      <c r="D47" s="10" t="s">
        <v>151</v>
      </c>
      <c r="E47" s="10" t="s">
        <v>18</v>
      </c>
      <c r="F47" s="10" t="s">
        <v>152</v>
      </c>
      <c r="G47" s="10" t="s">
        <v>22</v>
      </c>
      <c r="H47" s="10" t="s">
        <v>153</v>
      </c>
      <c r="I47" s="14">
        <v>68.2</v>
      </c>
      <c r="J47" s="10" t="s">
        <v>24</v>
      </c>
      <c r="K47" s="14">
        <v>68.2</v>
      </c>
      <c r="L47" s="14">
        <v>1</v>
      </c>
      <c r="M47" s="14">
        <v>1</v>
      </c>
      <c r="N47" s="12">
        <v>81.9</v>
      </c>
      <c r="O47" s="12">
        <f t="shared" si="2"/>
        <v>150.10000000000002</v>
      </c>
      <c r="P47" s="12">
        <v>1</v>
      </c>
      <c r="Q47" s="17"/>
      <c r="R47" s="17"/>
    </row>
    <row r="48" spans="1:18" ht="13.5">
      <c r="A48" s="10" t="s">
        <v>148</v>
      </c>
      <c r="B48" s="10" t="s">
        <v>149</v>
      </c>
      <c r="C48" s="10" t="s">
        <v>150</v>
      </c>
      <c r="D48" s="10" t="s">
        <v>151</v>
      </c>
      <c r="E48" s="10" t="s">
        <v>18</v>
      </c>
      <c r="F48" s="10" t="s">
        <v>154</v>
      </c>
      <c r="G48" s="10" t="s">
        <v>22</v>
      </c>
      <c r="H48" s="10" t="s">
        <v>155</v>
      </c>
      <c r="I48" s="14">
        <v>65.1</v>
      </c>
      <c r="J48" s="10" t="s">
        <v>24</v>
      </c>
      <c r="K48" s="14">
        <v>65.1</v>
      </c>
      <c r="L48" s="14">
        <v>2</v>
      </c>
      <c r="M48" s="14">
        <v>1</v>
      </c>
      <c r="N48" s="12">
        <v>78.2</v>
      </c>
      <c r="O48" s="12">
        <f t="shared" si="2"/>
        <v>143.3</v>
      </c>
      <c r="P48" s="12">
        <v>2</v>
      </c>
      <c r="Q48" s="17"/>
      <c r="R48" s="17"/>
    </row>
    <row r="49" spans="1:18" ht="13.5">
      <c r="A49" s="10" t="s">
        <v>148</v>
      </c>
      <c r="B49" s="10" t="s">
        <v>149</v>
      </c>
      <c r="C49" s="10" t="s">
        <v>150</v>
      </c>
      <c r="D49" s="10" t="s">
        <v>151</v>
      </c>
      <c r="E49" s="10" t="s">
        <v>18</v>
      </c>
      <c r="F49" s="10" t="s">
        <v>156</v>
      </c>
      <c r="G49" s="10" t="s">
        <v>22</v>
      </c>
      <c r="H49" s="10" t="s">
        <v>157</v>
      </c>
      <c r="I49" s="14">
        <v>60.1</v>
      </c>
      <c r="J49" s="10" t="s">
        <v>24</v>
      </c>
      <c r="K49" s="14">
        <v>60.1</v>
      </c>
      <c r="L49" s="14">
        <v>3</v>
      </c>
      <c r="M49" s="14">
        <v>1</v>
      </c>
      <c r="N49" s="12">
        <v>79.8</v>
      </c>
      <c r="O49" s="12">
        <f t="shared" si="2"/>
        <v>139.9</v>
      </c>
      <c r="P49" s="12">
        <v>3</v>
      </c>
      <c r="Q49" s="17"/>
      <c r="R49" s="17"/>
    </row>
    <row r="50" spans="1:18" ht="13.5">
      <c r="A50" s="10" t="s">
        <v>148</v>
      </c>
      <c r="B50" s="10" t="s">
        <v>149</v>
      </c>
      <c r="C50" s="10" t="s">
        <v>150</v>
      </c>
      <c r="D50" s="10" t="s">
        <v>151</v>
      </c>
      <c r="E50" s="10" t="s">
        <v>29</v>
      </c>
      <c r="F50" s="10" t="s">
        <v>158</v>
      </c>
      <c r="G50" s="10" t="s">
        <v>31</v>
      </c>
      <c r="H50" s="10" t="s">
        <v>159</v>
      </c>
      <c r="I50" s="14">
        <v>72.7</v>
      </c>
      <c r="J50" s="10" t="s">
        <v>24</v>
      </c>
      <c r="K50" s="14">
        <v>72.7</v>
      </c>
      <c r="L50" s="14">
        <v>1</v>
      </c>
      <c r="M50" s="14">
        <v>1</v>
      </c>
      <c r="N50" s="12">
        <v>78.1</v>
      </c>
      <c r="O50" s="12">
        <f t="shared" si="2"/>
        <v>150.8</v>
      </c>
      <c r="P50" s="12">
        <v>1</v>
      </c>
      <c r="Q50" s="17"/>
      <c r="R50" s="17"/>
    </row>
    <row r="51" spans="1:18" ht="13.5">
      <c r="A51" s="10" t="s">
        <v>148</v>
      </c>
      <c r="B51" s="10" t="s">
        <v>149</v>
      </c>
      <c r="C51" s="10" t="s">
        <v>150</v>
      </c>
      <c r="D51" s="10" t="s">
        <v>151</v>
      </c>
      <c r="E51" s="10" t="s">
        <v>29</v>
      </c>
      <c r="F51" s="10" t="s">
        <v>160</v>
      </c>
      <c r="G51" s="10" t="s">
        <v>31</v>
      </c>
      <c r="H51" s="10" t="s">
        <v>161</v>
      </c>
      <c r="I51" s="14">
        <v>67</v>
      </c>
      <c r="J51" s="10" t="s">
        <v>24</v>
      </c>
      <c r="K51" s="14">
        <v>67</v>
      </c>
      <c r="L51" s="14">
        <v>2</v>
      </c>
      <c r="M51" s="14">
        <v>1</v>
      </c>
      <c r="N51" s="12">
        <v>77.6</v>
      </c>
      <c r="O51" s="12">
        <f t="shared" si="2"/>
        <v>144.6</v>
      </c>
      <c r="P51" s="12">
        <v>2</v>
      </c>
      <c r="Q51" s="17"/>
      <c r="R51" s="17"/>
    </row>
    <row r="52" spans="1:18" ht="13.5">
      <c r="A52" s="10" t="s">
        <v>148</v>
      </c>
      <c r="B52" s="10" t="s">
        <v>149</v>
      </c>
      <c r="C52" s="10" t="s">
        <v>150</v>
      </c>
      <c r="D52" s="10" t="s">
        <v>151</v>
      </c>
      <c r="E52" s="10" t="s">
        <v>29</v>
      </c>
      <c r="F52" s="10" t="s">
        <v>162</v>
      </c>
      <c r="G52" s="10" t="s">
        <v>31</v>
      </c>
      <c r="H52" s="10" t="s">
        <v>163</v>
      </c>
      <c r="I52" s="14">
        <v>62.6</v>
      </c>
      <c r="J52" s="10" t="s">
        <v>24</v>
      </c>
      <c r="K52" s="14">
        <v>62.6</v>
      </c>
      <c r="L52" s="14">
        <v>3</v>
      </c>
      <c r="M52" s="14">
        <v>1</v>
      </c>
      <c r="N52" s="12">
        <v>80.4</v>
      </c>
      <c r="O52" s="12">
        <f t="shared" si="2"/>
        <v>143</v>
      </c>
      <c r="P52" s="12">
        <v>3</v>
      </c>
      <c r="Q52" s="17"/>
      <c r="R52" s="17"/>
    </row>
    <row r="53" spans="1:18" ht="13.5">
      <c r="A53" s="10" t="s">
        <v>164</v>
      </c>
      <c r="B53" s="10" t="s">
        <v>165</v>
      </c>
      <c r="C53" s="10" t="s">
        <v>166</v>
      </c>
      <c r="D53" s="10" t="s">
        <v>167</v>
      </c>
      <c r="E53" s="10" t="s">
        <v>18</v>
      </c>
      <c r="F53" s="10" t="s">
        <v>168</v>
      </c>
      <c r="G53" s="10" t="s">
        <v>31</v>
      </c>
      <c r="H53" s="10" t="s">
        <v>169</v>
      </c>
      <c r="I53" s="14">
        <v>78.9</v>
      </c>
      <c r="J53" s="10" t="s">
        <v>24</v>
      </c>
      <c r="K53" s="14">
        <v>78.9</v>
      </c>
      <c r="L53" s="14">
        <v>1</v>
      </c>
      <c r="M53" s="14">
        <v>1</v>
      </c>
      <c r="N53" s="12">
        <v>80.9</v>
      </c>
      <c r="O53" s="12">
        <f t="shared" si="2"/>
        <v>159.8</v>
      </c>
      <c r="P53" s="12">
        <v>1</v>
      </c>
      <c r="Q53" s="17"/>
      <c r="R53" s="17"/>
    </row>
    <row r="54" spans="1:18" ht="13.5">
      <c r="A54" s="10" t="s">
        <v>164</v>
      </c>
      <c r="B54" s="10" t="s">
        <v>165</v>
      </c>
      <c r="C54" s="10" t="s">
        <v>166</v>
      </c>
      <c r="D54" s="10" t="s">
        <v>167</v>
      </c>
      <c r="E54" s="10" t="s">
        <v>18</v>
      </c>
      <c r="F54" s="10" t="s">
        <v>170</v>
      </c>
      <c r="G54" s="10" t="s">
        <v>22</v>
      </c>
      <c r="H54" s="10" t="s">
        <v>171</v>
      </c>
      <c r="I54" s="14">
        <v>76.6</v>
      </c>
      <c r="J54" s="10" t="s">
        <v>24</v>
      </c>
      <c r="K54" s="14">
        <v>76.6</v>
      </c>
      <c r="L54" s="14">
        <v>3</v>
      </c>
      <c r="M54" s="14">
        <v>1</v>
      </c>
      <c r="N54" s="12">
        <v>82.8</v>
      </c>
      <c r="O54" s="12">
        <f t="shared" si="2"/>
        <v>159.39999999999998</v>
      </c>
      <c r="P54" s="12">
        <v>2</v>
      </c>
      <c r="Q54" s="17"/>
      <c r="R54" s="17"/>
    </row>
    <row r="55" spans="1:18" ht="13.5">
      <c r="A55" s="10" t="s">
        <v>164</v>
      </c>
      <c r="B55" s="10" t="s">
        <v>165</v>
      </c>
      <c r="C55" s="10" t="s">
        <v>166</v>
      </c>
      <c r="D55" s="10" t="s">
        <v>167</v>
      </c>
      <c r="E55" s="10" t="s">
        <v>18</v>
      </c>
      <c r="F55" s="10" t="s">
        <v>172</v>
      </c>
      <c r="G55" s="10" t="s">
        <v>22</v>
      </c>
      <c r="H55" s="10" t="s">
        <v>173</v>
      </c>
      <c r="I55" s="14">
        <v>78</v>
      </c>
      <c r="J55" s="10" t="s">
        <v>24</v>
      </c>
      <c r="K55" s="14">
        <v>78</v>
      </c>
      <c r="L55" s="14">
        <v>2</v>
      </c>
      <c r="M55" s="14">
        <v>1</v>
      </c>
      <c r="N55" s="12">
        <v>80</v>
      </c>
      <c r="O55" s="12">
        <f t="shared" si="2"/>
        <v>158</v>
      </c>
      <c r="P55" s="12">
        <v>3</v>
      </c>
      <c r="Q55" s="17"/>
      <c r="R55" s="17"/>
    </row>
    <row r="56" spans="1:18" ht="13.5">
      <c r="A56" s="10" t="s">
        <v>164</v>
      </c>
      <c r="B56" s="10" t="s">
        <v>165</v>
      </c>
      <c r="C56" s="10" t="s">
        <v>174</v>
      </c>
      <c r="D56" s="10" t="s">
        <v>175</v>
      </c>
      <c r="E56" s="10" t="s">
        <v>18</v>
      </c>
      <c r="F56" s="10" t="s">
        <v>176</v>
      </c>
      <c r="G56" s="10" t="s">
        <v>31</v>
      </c>
      <c r="H56" s="10" t="s">
        <v>177</v>
      </c>
      <c r="I56" s="14">
        <v>82</v>
      </c>
      <c r="J56" s="10" t="s">
        <v>24</v>
      </c>
      <c r="K56" s="14">
        <v>82</v>
      </c>
      <c r="L56" s="14">
        <v>1</v>
      </c>
      <c r="M56" s="14">
        <v>1</v>
      </c>
      <c r="N56" s="12">
        <v>78.6</v>
      </c>
      <c r="O56" s="12">
        <f t="shared" si="2"/>
        <v>160.6</v>
      </c>
      <c r="P56" s="12">
        <v>1</v>
      </c>
      <c r="Q56" s="17"/>
      <c r="R56" s="17"/>
    </row>
    <row r="57" spans="1:18" ht="13.5">
      <c r="A57" s="10" t="s">
        <v>164</v>
      </c>
      <c r="B57" s="10" t="s">
        <v>165</v>
      </c>
      <c r="C57" s="10" t="s">
        <v>174</v>
      </c>
      <c r="D57" s="10" t="s">
        <v>175</v>
      </c>
      <c r="E57" s="10" t="s">
        <v>18</v>
      </c>
      <c r="F57" s="10" t="s">
        <v>178</v>
      </c>
      <c r="G57" s="10" t="s">
        <v>31</v>
      </c>
      <c r="H57" s="10" t="s">
        <v>179</v>
      </c>
      <c r="I57" s="14">
        <v>79.5</v>
      </c>
      <c r="J57" s="10" t="s">
        <v>24</v>
      </c>
      <c r="K57" s="14">
        <v>79.5</v>
      </c>
      <c r="L57" s="14">
        <v>2</v>
      </c>
      <c r="M57" s="14">
        <v>1</v>
      </c>
      <c r="N57" s="12">
        <v>79.8</v>
      </c>
      <c r="O57" s="12">
        <f t="shared" si="2"/>
        <v>159.3</v>
      </c>
      <c r="P57" s="12">
        <v>2</v>
      </c>
      <c r="Q57" s="17"/>
      <c r="R57" s="17"/>
    </row>
    <row r="58" spans="1:18" ht="13.5">
      <c r="A58" s="10" t="s">
        <v>164</v>
      </c>
      <c r="B58" s="10" t="s">
        <v>165</v>
      </c>
      <c r="C58" s="10" t="s">
        <v>174</v>
      </c>
      <c r="D58" s="10" t="s">
        <v>175</v>
      </c>
      <c r="E58" s="10" t="s">
        <v>18</v>
      </c>
      <c r="F58" s="10" t="s">
        <v>180</v>
      </c>
      <c r="G58" s="10" t="s">
        <v>22</v>
      </c>
      <c r="H58" s="10" t="s">
        <v>181</v>
      </c>
      <c r="I58" s="14">
        <v>79.2</v>
      </c>
      <c r="J58" s="10" t="s">
        <v>24</v>
      </c>
      <c r="K58" s="14">
        <v>79.2</v>
      </c>
      <c r="L58" s="14">
        <v>3</v>
      </c>
      <c r="M58" s="14">
        <v>1</v>
      </c>
      <c r="N58" s="12">
        <v>79</v>
      </c>
      <c r="O58" s="12">
        <f t="shared" si="2"/>
        <v>158.2</v>
      </c>
      <c r="P58" s="12">
        <v>3</v>
      </c>
      <c r="Q58" s="17"/>
      <c r="R58" s="17"/>
    </row>
    <row r="59" spans="1:18" ht="13.5">
      <c r="A59" s="10" t="s">
        <v>182</v>
      </c>
      <c r="B59" s="10" t="s">
        <v>183</v>
      </c>
      <c r="C59" s="10" t="s">
        <v>184</v>
      </c>
      <c r="D59" s="10" t="s">
        <v>185</v>
      </c>
      <c r="E59" s="10" t="s">
        <v>18</v>
      </c>
      <c r="F59" s="10" t="s">
        <v>186</v>
      </c>
      <c r="G59" s="10" t="s">
        <v>22</v>
      </c>
      <c r="H59" s="10" t="s">
        <v>187</v>
      </c>
      <c r="I59" s="14">
        <v>81.7</v>
      </c>
      <c r="J59" s="10" t="s">
        <v>24</v>
      </c>
      <c r="K59" s="14">
        <v>81.7</v>
      </c>
      <c r="L59" s="14">
        <v>1</v>
      </c>
      <c r="M59" s="14">
        <v>1</v>
      </c>
      <c r="N59" s="12">
        <v>80.6</v>
      </c>
      <c r="O59" s="15" t="s">
        <v>43</v>
      </c>
      <c r="P59" s="12">
        <v>1</v>
      </c>
      <c r="Q59" s="17"/>
      <c r="R59" s="17"/>
    </row>
    <row r="60" spans="1:18" ht="13.5">
      <c r="A60" s="10" t="s">
        <v>182</v>
      </c>
      <c r="B60" s="10" t="s">
        <v>183</v>
      </c>
      <c r="C60" s="10" t="s">
        <v>184</v>
      </c>
      <c r="D60" s="10" t="s">
        <v>185</v>
      </c>
      <c r="E60" s="10" t="s">
        <v>18</v>
      </c>
      <c r="F60" s="10" t="s">
        <v>188</v>
      </c>
      <c r="G60" s="10" t="s">
        <v>31</v>
      </c>
      <c r="H60" s="10" t="s">
        <v>189</v>
      </c>
      <c r="I60" s="14">
        <v>81.7</v>
      </c>
      <c r="J60" s="10" t="s">
        <v>24</v>
      </c>
      <c r="K60" s="14">
        <v>81.7</v>
      </c>
      <c r="L60" s="14">
        <v>1</v>
      </c>
      <c r="M60" s="14">
        <v>1</v>
      </c>
      <c r="N60" s="11">
        <v>78.4</v>
      </c>
      <c r="O60" s="15" t="s">
        <v>43</v>
      </c>
      <c r="P60" s="11">
        <v>2</v>
      </c>
      <c r="Q60" s="17"/>
      <c r="R60" s="17"/>
    </row>
  </sheetData>
  <sheetProtection/>
  <autoFilter ref="A2:M60"/>
  <mergeCells count="1">
    <mergeCell ref="A1:P1"/>
  </mergeCells>
  <printOptions/>
  <pageMargins left="0.3576388888888889" right="0.3576388888888889" top="0.60625" bottom="0.6062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dcterms:created xsi:type="dcterms:W3CDTF">2023-05-27T16:33:47Z</dcterms:created>
  <dcterms:modified xsi:type="dcterms:W3CDTF">2023-06-17T03:50:23Z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