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考察名单汇总表" sheetId="1" r:id="rId1"/>
  </sheets>
  <definedNames>
    <definedName name="_xlnm.Print_Titles" localSheetId="0">考察名单汇总表!$1:$2</definedName>
  </definedNames>
  <calcPr calcId="144525"/>
</workbook>
</file>

<file path=xl/sharedStrings.xml><?xml version="1.0" encoding="utf-8"?>
<sst xmlns="http://schemas.openxmlformats.org/spreadsheetml/2006/main" count="722" uniqueCount="424">
  <si>
    <t>枣阳市2023年公开招聘事业单位工作人员考察名单汇总表</t>
  </si>
  <si>
    <t>序号</t>
  </si>
  <si>
    <t>岗位名称</t>
  </si>
  <si>
    <t>招聘
数量</t>
  </si>
  <si>
    <t>姓名</t>
  </si>
  <si>
    <t>性别</t>
  </si>
  <si>
    <t>准考证号</t>
  </si>
  <si>
    <t>职业能力
倾向测验</t>
  </si>
  <si>
    <t>综合应用
能力</t>
  </si>
  <si>
    <t>笔试成绩</t>
  </si>
  <si>
    <t>加分</t>
  </si>
  <si>
    <t>笔试总成绩</t>
  </si>
  <si>
    <t>笔试成绩
岗位排名</t>
  </si>
  <si>
    <t>面试成绩</t>
  </si>
  <si>
    <t>综合成绩</t>
  </si>
  <si>
    <t>综合成绩
岗位排名</t>
  </si>
  <si>
    <t>A01-教学科研岗</t>
  </si>
  <si>
    <t>余*冉</t>
  </si>
  <si>
    <t>女</t>
  </si>
  <si>
    <t>202305131503</t>
  </si>
  <si>
    <t>A02-综合管理岗</t>
  </si>
  <si>
    <t>鲁*渊</t>
  </si>
  <si>
    <t>202305131708</t>
  </si>
  <si>
    <t>A03-专技岗</t>
  </si>
  <si>
    <t>曹*</t>
  </si>
  <si>
    <t>男</t>
  </si>
  <si>
    <t>202305131810</t>
  </si>
  <si>
    <t>杜*炎</t>
  </si>
  <si>
    <t>202305131808</t>
  </si>
  <si>
    <t>A04-管理岗</t>
  </si>
  <si>
    <t>张*婷</t>
  </si>
  <si>
    <t>202305132513</t>
  </si>
  <si>
    <t>孟*宇</t>
  </si>
  <si>
    <t>202305132024</t>
  </si>
  <si>
    <t>A05-文化服务岗</t>
  </si>
  <si>
    <t>王*</t>
  </si>
  <si>
    <t>202305133017</t>
  </si>
  <si>
    <t>A06-办公室综合管理</t>
  </si>
  <si>
    <t>盛*融</t>
  </si>
  <si>
    <t>202305133229</t>
  </si>
  <si>
    <t>A07-办公室综合管理</t>
  </si>
  <si>
    <t>曾*</t>
  </si>
  <si>
    <t>202305133513</t>
  </si>
  <si>
    <t>A08-专技岗</t>
  </si>
  <si>
    <t>秦*素</t>
  </si>
  <si>
    <t>202305133530</t>
  </si>
  <si>
    <t>A09-专技岗</t>
  </si>
  <si>
    <t>汪*强</t>
  </si>
  <si>
    <t>202305133624</t>
  </si>
  <si>
    <t>A10-专技岗</t>
  </si>
  <si>
    <t>胡*蝶</t>
  </si>
  <si>
    <t>202305133712</t>
  </si>
  <si>
    <t>A12-专技岗</t>
  </si>
  <si>
    <t>杨*</t>
  </si>
  <si>
    <t>202305134202</t>
  </si>
  <si>
    <t>A13-专技岗</t>
  </si>
  <si>
    <t>程*</t>
  </si>
  <si>
    <t>202305134317</t>
  </si>
  <si>
    <t>A14-管理岗</t>
  </si>
  <si>
    <t>杨*帆</t>
  </si>
  <si>
    <t>202305135115</t>
  </si>
  <si>
    <t>龚*纬</t>
  </si>
  <si>
    <t>202305135908</t>
  </si>
  <si>
    <t>赵*龙</t>
  </si>
  <si>
    <t>202305135117</t>
  </si>
  <si>
    <t>A15-管理岗</t>
  </si>
  <si>
    <t>张*秋</t>
  </si>
  <si>
    <t>202305136027</t>
  </si>
  <si>
    <t>A16-管理岗</t>
  </si>
  <si>
    <t>鄢*</t>
  </si>
  <si>
    <t>202305136201</t>
  </si>
  <si>
    <t>A17-专技岗</t>
  </si>
  <si>
    <t>胡*昳</t>
  </si>
  <si>
    <t>202305136426</t>
  </si>
  <si>
    <t>万*悦</t>
  </si>
  <si>
    <t>202305136330</t>
  </si>
  <si>
    <t>A18-综合管理岗</t>
  </si>
  <si>
    <t>柳*萍</t>
  </si>
  <si>
    <t>202305136608</t>
  </si>
  <si>
    <t>A19-综合管理岗</t>
  </si>
  <si>
    <t>汪*飞</t>
  </si>
  <si>
    <t>202305136703</t>
  </si>
  <si>
    <t>A20-综合管理岗</t>
  </si>
  <si>
    <t>孙*华</t>
  </si>
  <si>
    <t>202305137016</t>
  </si>
  <si>
    <t>A21-综合管理岗</t>
  </si>
  <si>
    <t>杨*玉</t>
  </si>
  <si>
    <t>202305137102</t>
  </si>
  <si>
    <t>A22-乡镇财政所专管员</t>
  </si>
  <si>
    <t>阮*秋</t>
  </si>
  <si>
    <t>202305137419</t>
  </si>
  <si>
    <t>赵*茹</t>
  </si>
  <si>
    <t>202305138002</t>
  </si>
  <si>
    <t>刘*</t>
  </si>
  <si>
    <t>202305137505</t>
  </si>
  <si>
    <t>任*</t>
  </si>
  <si>
    <t>202305137427</t>
  </si>
  <si>
    <t>李*雪</t>
  </si>
  <si>
    <t>202305138323</t>
  </si>
  <si>
    <t>赵*锦</t>
  </si>
  <si>
    <t>202305138419</t>
  </si>
  <si>
    <t>202305137224</t>
  </si>
  <si>
    <t>宋*</t>
  </si>
  <si>
    <t>202305138004</t>
  </si>
  <si>
    <t>彭*怡</t>
  </si>
  <si>
    <t>202305138714</t>
  </si>
  <si>
    <t>刘*皓</t>
  </si>
  <si>
    <t>202305138603</t>
  </si>
  <si>
    <t>周*琦</t>
  </si>
  <si>
    <t>202305138212</t>
  </si>
  <si>
    <t>李*</t>
  </si>
  <si>
    <t>202305138103</t>
  </si>
  <si>
    <t>王*翔</t>
  </si>
  <si>
    <t>202305137709</t>
  </si>
  <si>
    <t>时*</t>
  </si>
  <si>
    <t>202305138314</t>
  </si>
  <si>
    <t>习*君</t>
  </si>
  <si>
    <t>202305138411</t>
  </si>
  <si>
    <t>杨*燃</t>
  </si>
  <si>
    <t>202305137615</t>
  </si>
  <si>
    <t>202305138102</t>
  </si>
  <si>
    <t>娄*能</t>
  </si>
  <si>
    <t>202305137809</t>
  </si>
  <si>
    <t>程*婷</t>
  </si>
  <si>
    <t>202305137311</t>
  </si>
  <si>
    <t>熊*珊</t>
  </si>
  <si>
    <t>202305138716</t>
  </si>
  <si>
    <t>朱*成</t>
  </si>
  <si>
    <t>202305137924</t>
  </si>
  <si>
    <t>史*林</t>
  </si>
  <si>
    <t>202305138708</t>
  </si>
  <si>
    <t>李*宜</t>
  </si>
  <si>
    <t>202305137708</t>
  </si>
  <si>
    <t>202305138809</t>
  </si>
  <si>
    <t>贾*玺</t>
  </si>
  <si>
    <t>202305138328</t>
  </si>
  <si>
    <t>陈*银</t>
  </si>
  <si>
    <t>202305137602</t>
  </si>
  <si>
    <t>秦*</t>
  </si>
  <si>
    <t>202305138313</t>
  </si>
  <si>
    <t>姚*凡</t>
  </si>
  <si>
    <t>202305137729</t>
  </si>
  <si>
    <t>A23-乡镇财政所专管员</t>
  </si>
  <si>
    <t>宋*豪</t>
  </si>
  <si>
    <t>202305138918</t>
  </si>
  <si>
    <t>郭*晗</t>
  </si>
  <si>
    <t>202305139017</t>
  </si>
  <si>
    <t>A24-综合管理岗</t>
  </si>
  <si>
    <t>方*震</t>
  </si>
  <si>
    <t>202305139318</t>
  </si>
  <si>
    <t>A25-管理岗</t>
  </si>
  <si>
    <t>202305139502</t>
  </si>
  <si>
    <t>A26-综合管理岗</t>
  </si>
  <si>
    <t>张*</t>
  </si>
  <si>
    <t>202305139925</t>
  </si>
  <si>
    <t>A27-稽核管理岗</t>
  </si>
  <si>
    <t>张*馨</t>
  </si>
  <si>
    <t>2023051310415</t>
  </si>
  <si>
    <t>A28-稽核管理岗</t>
  </si>
  <si>
    <t>胡*淞</t>
  </si>
  <si>
    <t>2023051310516</t>
  </si>
  <si>
    <t>A29-信息化建设岗</t>
  </si>
  <si>
    <t>梁*思</t>
  </si>
  <si>
    <t>2023051310526</t>
  </si>
  <si>
    <t>A30-会计</t>
  </si>
  <si>
    <t>冉*榕</t>
  </si>
  <si>
    <t>2023051310827</t>
  </si>
  <si>
    <t>A31-综合管理岗</t>
  </si>
  <si>
    <t>2023051311122</t>
  </si>
  <si>
    <t>A32-播音主持岗</t>
  </si>
  <si>
    <t>杜*然</t>
  </si>
  <si>
    <t>2023051311222</t>
  </si>
  <si>
    <t>2023051311225</t>
  </si>
  <si>
    <t>A33-全媒体记者</t>
  </si>
  <si>
    <t>郑*</t>
  </si>
  <si>
    <t>2023051311311</t>
  </si>
  <si>
    <t>唐*琳</t>
  </si>
  <si>
    <t>2023051311307</t>
  </si>
  <si>
    <t>A34-全媒体编辑</t>
  </si>
  <si>
    <t>贺*莹</t>
  </si>
  <si>
    <t>2023051311325</t>
  </si>
  <si>
    <t>A35-视频制作包装</t>
  </si>
  <si>
    <t>周*毅</t>
  </si>
  <si>
    <t>2023051310126</t>
  </si>
  <si>
    <t>A36-综合管理岗</t>
  </si>
  <si>
    <t>严*君</t>
  </si>
  <si>
    <t>2023051311406</t>
  </si>
  <si>
    <t>A37-专技岗</t>
  </si>
  <si>
    <t>2023051311503</t>
  </si>
  <si>
    <t>A38-专技岗</t>
  </si>
  <si>
    <t>王*武</t>
  </si>
  <si>
    <t>2023051311901</t>
  </si>
  <si>
    <t>A39-综合管理岗</t>
  </si>
  <si>
    <t>李*航</t>
  </si>
  <si>
    <t>2023051312705</t>
  </si>
  <si>
    <t>A41-综合管理岗</t>
  </si>
  <si>
    <t>吕*萍</t>
  </si>
  <si>
    <t>2023051312829</t>
  </si>
  <si>
    <t>陈*</t>
  </si>
  <si>
    <t>2023051312819</t>
  </si>
  <si>
    <t>A42-综合管理岗</t>
  </si>
  <si>
    <t>周*娟</t>
  </si>
  <si>
    <t>2023051313613</t>
  </si>
  <si>
    <t>A43-综合管理岗</t>
  </si>
  <si>
    <t>常*</t>
  </si>
  <si>
    <t>2023051313627</t>
  </si>
  <si>
    <t>A44-项目管理岗</t>
  </si>
  <si>
    <t>杜*权</t>
  </si>
  <si>
    <t>2023051313924</t>
  </si>
  <si>
    <t>张*力</t>
  </si>
  <si>
    <t>2023051313812</t>
  </si>
  <si>
    <t>A45-专技岗</t>
  </si>
  <si>
    <t>郑*苑</t>
  </si>
  <si>
    <t>2023051314226</t>
  </si>
  <si>
    <t>A46-综合管理岗</t>
  </si>
  <si>
    <t>蒋*萌</t>
  </si>
  <si>
    <t>2023051314913</t>
  </si>
  <si>
    <t>易*骁</t>
  </si>
  <si>
    <t>2023051314723</t>
  </si>
  <si>
    <t>A47-行政综合岗</t>
  </si>
  <si>
    <t>闵*琼</t>
  </si>
  <si>
    <t>2023051315105</t>
  </si>
  <si>
    <t>A48-专技岗</t>
  </si>
  <si>
    <t>张*强</t>
  </si>
  <si>
    <t>2023051315413</t>
  </si>
  <si>
    <t>A49-综合管理岗</t>
  </si>
  <si>
    <t>吴*翠</t>
  </si>
  <si>
    <t>2023051315416</t>
  </si>
  <si>
    <t>A50-信息网络工程师</t>
  </si>
  <si>
    <t>郭*乐</t>
  </si>
  <si>
    <t>2023051315613</t>
  </si>
  <si>
    <t>A51-病案编码质控员</t>
  </si>
  <si>
    <t>陈*倩</t>
  </si>
  <si>
    <t>2023051315804</t>
  </si>
  <si>
    <t>孙*然</t>
  </si>
  <si>
    <t>2023051315705</t>
  </si>
  <si>
    <t>A52-计算机信息化岗</t>
  </si>
  <si>
    <t>杨*锋</t>
  </si>
  <si>
    <t>2023051315806</t>
  </si>
  <si>
    <t>A53-财务会计岗</t>
  </si>
  <si>
    <t>张*楠</t>
  </si>
  <si>
    <t>2023051316117</t>
  </si>
  <si>
    <t>A54-幼教师</t>
  </si>
  <si>
    <t>贾*平</t>
  </si>
  <si>
    <t>2023051316230</t>
  </si>
  <si>
    <t>A55-计算机信息化岗</t>
  </si>
  <si>
    <t>卫*欣</t>
  </si>
  <si>
    <t>2023051316404</t>
  </si>
  <si>
    <t>A56-财务会计岗</t>
  </si>
  <si>
    <t>寇*兰</t>
  </si>
  <si>
    <t>2023051316508</t>
  </si>
  <si>
    <t>A57-信息网络员</t>
  </si>
  <si>
    <t>肖*帆</t>
  </si>
  <si>
    <t>2023051316512</t>
  </si>
  <si>
    <t>E01-超声影像医师</t>
  </si>
  <si>
    <t>2</t>
  </si>
  <si>
    <t>周*文</t>
  </si>
  <si>
    <t>2023051316604</t>
  </si>
  <si>
    <t>余*</t>
  </si>
  <si>
    <t>2023051316606</t>
  </si>
  <si>
    <t>E02-心电中心医师</t>
  </si>
  <si>
    <t>1</t>
  </si>
  <si>
    <t>王*成</t>
  </si>
  <si>
    <t>2023051316609</t>
  </si>
  <si>
    <t>E03-急诊科医师</t>
  </si>
  <si>
    <t>3</t>
  </si>
  <si>
    <t>毛*</t>
  </si>
  <si>
    <t>2023051316614</t>
  </si>
  <si>
    <t>王*璇</t>
  </si>
  <si>
    <t>2023051316612</t>
  </si>
  <si>
    <t>张*月</t>
  </si>
  <si>
    <t>2023051316617</t>
  </si>
  <si>
    <t>E04-院感管理岗</t>
  </si>
  <si>
    <t>易*婷</t>
  </si>
  <si>
    <t>2023051318120</t>
  </si>
  <si>
    <t>E05-康复治疗技师</t>
  </si>
  <si>
    <t>马*含</t>
  </si>
  <si>
    <t>2023051317719</t>
  </si>
  <si>
    <t>段*雯</t>
  </si>
  <si>
    <t>2023051317715</t>
  </si>
  <si>
    <t>李*洁</t>
  </si>
  <si>
    <t>2023051317720</t>
  </si>
  <si>
    <t>E06-医学检验科技师</t>
  </si>
  <si>
    <t>李*梓</t>
  </si>
  <si>
    <t>2023051317417</t>
  </si>
  <si>
    <t>秦*晶</t>
  </si>
  <si>
    <t>2023051317410</t>
  </si>
  <si>
    <t>赵*殊</t>
  </si>
  <si>
    <t>2023051317501</t>
  </si>
  <si>
    <t>E07-输血科检验技师</t>
  </si>
  <si>
    <t>赫*峥</t>
  </si>
  <si>
    <t>2023051317514</t>
  </si>
  <si>
    <t>E08-公共卫生岗</t>
  </si>
  <si>
    <t>龚*傲</t>
  </si>
  <si>
    <t>2023051318125</t>
  </si>
  <si>
    <t>E10-检验技术岗</t>
  </si>
  <si>
    <t>陈*雪</t>
  </si>
  <si>
    <t>2023051317521</t>
  </si>
  <si>
    <t>E11-麻醉医师</t>
  </si>
  <si>
    <t>张*龙</t>
  </si>
  <si>
    <t>2023051316621</t>
  </si>
  <si>
    <t>E14-康复治疗师</t>
  </si>
  <si>
    <t>邓*洁</t>
  </si>
  <si>
    <t>2023051317722</t>
  </si>
  <si>
    <t>周*阳</t>
  </si>
  <si>
    <t>2023051317723</t>
  </si>
  <si>
    <t>E15-妇产科医生</t>
  </si>
  <si>
    <t>谢*灵</t>
  </si>
  <si>
    <t>2023051316625</t>
  </si>
  <si>
    <t>E19-内科医生</t>
  </si>
  <si>
    <t>王*重</t>
  </si>
  <si>
    <t>2023051316630</t>
  </si>
  <si>
    <t>E21-临床医师岗位2</t>
  </si>
  <si>
    <t>5</t>
  </si>
  <si>
    <t>张*平</t>
  </si>
  <si>
    <t>2023051316712</t>
  </si>
  <si>
    <t>郭*雁</t>
  </si>
  <si>
    <t>2023051316708</t>
  </si>
  <si>
    <t>盛*洁</t>
  </si>
  <si>
    <t>2023051316705</t>
  </si>
  <si>
    <t>2023051316707</t>
  </si>
  <si>
    <t>柳*博</t>
  </si>
  <si>
    <t>2023051316706</t>
  </si>
  <si>
    <t>E22-中医师岗位2</t>
  </si>
  <si>
    <t>贾*甄</t>
  </si>
  <si>
    <t>2023051317902</t>
  </si>
  <si>
    <t>E23-中西医结合医师岗位2</t>
  </si>
  <si>
    <t>孙*红</t>
  </si>
  <si>
    <t>2023051316716</t>
  </si>
  <si>
    <t>E25-药师</t>
  </si>
  <si>
    <t>黄*雨</t>
  </si>
  <si>
    <t>2023051317822</t>
  </si>
  <si>
    <t>E26-康复治疗师</t>
  </si>
  <si>
    <t>汪*</t>
  </si>
  <si>
    <t>2023051318022</t>
  </si>
  <si>
    <t>李*怡</t>
  </si>
  <si>
    <t>2023051318027</t>
  </si>
  <si>
    <t>田*</t>
  </si>
  <si>
    <t>2023051317729</t>
  </si>
  <si>
    <t>雷*</t>
  </si>
  <si>
    <t>2023051317728</t>
  </si>
  <si>
    <t>李*巧</t>
  </si>
  <si>
    <t>2023051317727</t>
  </si>
  <si>
    <t>E27-医学检验师</t>
  </si>
  <si>
    <t>苏*</t>
  </si>
  <si>
    <t>2023051317622</t>
  </si>
  <si>
    <t>钟*竹</t>
  </si>
  <si>
    <t>2023051317606</t>
  </si>
  <si>
    <t>申*贤</t>
  </si>
  <si>
    <t>2023051317613</t>
  </si>
  <si>
    <t>E28-麻醉师</t>
  </si>
  <si>
    <t>刘*琼</t>
  </si>
  <si>
    <t>2023051316723</t>
  </si>
  <si>
    <t>2023051316722</t>
  </si>
  <si>
    <t>E29-影像医师（技师）</t>
  </si>
  <si>
    <t>黄*兰</t>
  </si>
  <si>
    <t>2023051317812</t>
  </si>
  <si>
    <t>李*博</t>
  </si>
  <si>
    <t>2023051317801</t>
  </si>
  <si>
    <t>刘*鄂</t>
  </si>
  <si>
    <t>2023051317819</t>
  </si>
  <si>
    <t>赵*鹏</t>
  </si>
  <si>
    <t>2023051317810</t>
  </si>
  <si>
    <t>黄*</t>
  </si>
  <si>
    <t>2023051317817</t>
  </si>
  <si>
    <t>E32-药学</t>
  </si>
  <si>
    <t>钱*臻</t>
  </si>
  <si>
    <t>2023051317829</t>
  </si>
  <si>
    <t>E33-内科医生</t>
  </si>
  <si>
    <t>谢*</t>
  </si>
  <si>
    <t>2023051316802</t>
  </si>
  <si>
    <t>E34-外科医生</t>
  </si>
  <si>
    <t>张*松</t>
  </si>
  <si>
    <t>2023051316808</t>
  </si>
  <si>
    <t>E35-内科护理</t>
  </si>
  <si>
    <t>江*如</t>
  </si>
  <si>
    <t>2023051317007</t>
  </si>
  <si>
    <t>E36-外科护理</t>
  </si>
  <si>
    <t>敖*媛</t>
  </si>
  <si>
    <t>2023051317026</t>
  </si>
  <si>
    <t>E37-临床医学检验</t>
  </si>
  <si>
    <t>林*辰</t>
  </si>
  <si>
    <t>2023051317630</t>
  </si>
  <si>
    <t>E39-口腔科</t>
  </si>
  <si>
    <t>张*硕</t>
  </si>
  <si>
    <t>2023051316815</t>
  </si>
  <si>
    <t>E40-护士</t>
  </si>
  <si>
    <t>2023051317119</t>
  </si>
  <si>
    <t>李*燕</t>
  </si>
  <si>
    <t>2023051317124</t>
  </si>
  <si>
    <t>E41-临床医疗</t>
  </si>
  <si>
    <t>马*骋</t>
  </si>
  <si>
    <t>2023051316819</t>
  </si>
  <si>
    <t>E42-医学检验技师</t>
  </si>
  <si>
    <t>黄*曜</t>
  </si>
  <si>
    <t>2023051318103</t>
  </si>
  <si>
    <t>E43-临床医师</t>
  </si>
  <si>
    <t>柴*龙</t>
  </si>
  <si>
    <t>2023051316826</t>
  </si>
  <si>
    <t>张*菊</t>
  </si>
  <si>
    <t>2023051316905</t>
  </si>
  <si>
    <t>E44-医疗</t>
  </si>
  <si>
    <t>岳*琦</t>
  </si>
  <si>
    <t>2023051316918</t>
  </si>
  <si>
    <t>汪*迪</t>
  </si>
  <si>
    <t>2023051316914</t>
  </si>
  <si>
    <t>E50-临床医学内科</t>
  </si>
  <si>
    <t>王*和</t>
  </si>
  <si>
    <t>2023051316928</t>
  </si>
  <si>
    <t>E51-临床医学</t>
  </si>
  <si>
    <t>段*航</t>
  </si>
  <si>
    <t>2023051316929</t>
  </si>
  <si>
    <t>E53-临床医学</t>
  </si>
  <si>
    <t>常*芮</t>
  </si>
  <si>
    <t>2023051318007</t>
  </si>
  <si>
    <t>E59-临床医师</t>
  </si>
  <si>
    <t>2023051318013</t>
  </si>
  <si>
    <t>肖*</t>
  </si>
  <si>
    <t>2023051318011</t>
  </si>
  <si>
    <t>E60-护理</t>
  </si>
  <si>
    <t>高*</t>
  </si>
  <si>
    <t>2023051317920</t>
  </si>
  <si>
    <t>陈*君</t>
  </si>
  <si>
    <t>2023051317307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</si>
</sst>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.00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2"/>
  <sheetViews>
    <sheetView tabSelected="1" zoomScale="115" zoomScaleNormal="115" workbookViewId="0">
      <selection activeCell="Q9" sqref="Q9"/>
    </sheetView>
  </sheetViews>
  <sheetFormatPr defaultColWidth="9" defaultRowHeight="14.4"/>
  <cols>
    <col min="1" max="1" width="5.75" style="3" customWidth="1"/>
    <col min="2" max="2" width="21.6296296296296" style="3" customWidth="1"/>
    <col min="3" max="3" width="5.75" style="3" customWidth="1"/>
    <col min="4" max="4" width="7.12962962962963" style="3" customWidth="1"/>
    <col min="5" max="5" width="5.75" style="3" customWidth="1"/>
    <col min="6" max="6" width="15" style="3" customWidth="1"/>
    <col min="7" max="8" width="10.5" style="3" customWidth="1"/>
    <col min="9" max="9" width="9.75" style="3" customWidth="1"/>
    <col min="10" max="10" width="8.5" style="3" customWidth="1"/>
    <col min="11" max="11" width="11.8796296296296" style="3" customWidth="1"/>
    <col min="12" max="15" width="9.75" style="3" customWidth="1"/>
    <col min="16" max="16384" width="9" style="3"/>
  </cols>
  <sheetData>
    <row r="1" s="1" customFormat="1" ht="41.2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34.5" customHeight="1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14" t="s">
        <v>9</v>
      </c>
      <c r="J2" s="14" t="s">
        <v>10</v>
      </c>
      <c r="K2" s="14" t="s">
        <v>11</v>
      </c>
      <c r="L2" s="6" t="s">
        <v>12</v>
      </c>
      <c r="M2" s="15" t="s">
        <v>13</v>
      </c>
      <c r="N2" s="15" t="s">
        <v>14</v>
      </c>
      <c r="O2" s="6" t="s">
        <v>15</v>
      </c>
    </row>
    <row r="3" s="1" customFormat="1" ht="24.75" customHeight="1" spans="1:15">
      <c r="A3" s="8">
        <v>1</v>
      </c>
      <c r="B3" s="9" t="s">
        <v>16</v>
      </c>
      <c r="C3" s="10">
        <v>1</v>
      </c>
      <c r="D3" s="10" t="s">
        <v>17</v>
      </c>
      <c r="E3" s="8" t="s">
        <v>18</v>
      </c>
      <c r="F3" s="10" t="s">
        <v>19</v>
      </c>
      <c r="G3" s="11">
        <v>135.63</v>
      </c>
      <c r="H3" s="11">
        <v>100</v>
      </c>
      <c r="I3" s="11">
        <f t="shared" ref="I3:I66" si="0">(G3+H3)/3</f>
        <v>78.5433333333333</v>
      </c>
      <c r="J3" s="11"/>
      <c r="K3" s="11">
        <f t="shared" ref="K3:K66" si="1">I3+J3</f>
        <v>78.5433333333333</v>
      </c>
      <c r="L3" s="8">
        <v>1</v>
      </c>
      <c r="M3" s="16">
        <v>83.44</v>
      </c>
      <c r="N3" s="16">
        <f t="shared" ref="N3:N66" si="2">K3*0.4+M3*0.6</f>
        <v>81.4813333333333</v>
      </c>
      <c r="O3" s="8">
        <v>1</v>
      </c>
    </row>
    <row r="4" s="1" customFormat="1" ht="24.75" customHeight="1" spans="1:15">
      <c r="A4" s="8">
        <v>2</v>
      </c>
      <c r="B4" s="9" t="s">
        <v>20</v>
      </c>
      <c r="C4" s="10">
        <v>1</v>
      </c>
      <c r="D4" s="10" t="s">
        <v>21</v>
      </c>
      <c r="E4" s="8" t="s">
        <v>18</v>
      </c>
      <c r="F4" s="10" t="s">
        <v>22</v>
      </c>
      <c r="G4" s="11">
        <v>111.79</v>
      </c>
      <c r="H4" s="11">
        <v>113</v>
      </c>
      <c r="I4" s="11">
        <f t="shared" si="0"/>
        <v>74.93</v>
      </c>
      <c r="J4" s="11"/>
      <c r="K4" s="11">
        <f t="shared" si="1"/>
        <v>74.93</v>
      </c>
      <c r="L4" s="8">
        <v>1</v>
      </c>
      <c r="M4" s="16">
        <v>84.14</v>
      </c>
      <c r="N4" s="16">
        <f t="shared" si="2"/>
        <v>80.456</v>
      </c>
      <c r="O4" s="8">
        <v>1</v>
      </c>
    </row>
    <row r="5" s="1" customFormat="1" ht="24.75" customHeight="1" spans="1:15">
      <c r="A5" s="8">
        <v>3</v>
      </c>
      <c r="B5" s="9" t="s">
        <v>23</v>
      </c>
      <c r="C5" s="10">
        <v>2</v>
      </c>
      <c r="D5" s="10" t="s">
        <v>24</v>
      </c>
      <c r="E5" s="8" t="s">
        <v>25</v>
      </c>
      <c r="F5" s="10" t="s">
        <v>26</v>
      </c>
      <c r="G5" s="11">
        <v>109.92</v>
      </c>
      <c r="H5" s="11">
        <v>99</v>
      </c>
      <c r="I5" s="11">
        <f t="shared" si="0"/>
        <v>69.64</v>
      </c>
      <c r="J5" s="11">
        <v>5</v>
      </c>
      <c r="K5" s="11">
        <f t="shared" si="1"/>
        <v>74.64</v>
      </c>
      <c r="L5" s="8">
        <v>1</v>
      </c>
      <c r="M5" s="16">
        <v>81.36</v>
      </c>
      <c r="N5" s="16">
        <f t="shared" si="2"/>
        <v>78.672</v>
      </c>
      <c r="O5" s="8">
        <v>1</v>
      </c>
    </row>
    <row r="6" s="1" customFormat="1" ht="24.75" customHeight="1" spans="1:15">
      <c r="A6" s="8">
        <v>4</v>
      </c>
      <c r="B6" s="9" t="s">
        <v>23</v>
      </c>
      <c r="C6" s="10">
        <v>2</v>
      </c>
      <c r="D6" s="10" t="s">
        <v>27</v>
      </c>
      <c r="E6" s="8" t="s">
        <v>25</v>
      </c>
      <c r="F6" s="10" t="s">
        <v>28</v>
      </c>
      <c r="G6" s="11">
        <v>104.37</v>
      </c>
      <c r="H6" s="11">
        <v>99</v>
      </c>
      <c r="I6" s="11">
        <f t="shared" si="0"/>
        <v>67.79</v>
      </c>
      <c r="J6" s="11"/>
      <c r="K6" s="11">
        <f t="shared" si="1"/>
        <v>67.79</v>
      </c>
      <c r="L6" s="8">
        <v>2</v>
      </c>
      <c r="M6" s="16">
        <v>81.48</v>
      </c>
      <c r="N6" s="16">
        <f t="shared" si="2"/>
        <v>76.004</v>
      </c>
      <c r="O6" s="8">
        <v>2</v>
      </c>
    </row>
    <row r="7" s="1" customFormat="1" ht="24.75" customHeight="1" spans="1:15">
      <c r="A7" s="8">
        <v>5</v>
      </c>
      <c r="B7" s="9" t="s">
        <v>29</v>
      </c>
      <c r="C7" s="10">
        <v>2</v>
      </c>
      <c r="D7" s="10" t="s">
        <v>30</v>
      </c>
      <c r="E7" s="8" t="s">
        <v>18</v>
      </c>
      <c r="F7" s="10" t="s">
        <v>31</v>
      </c>
      <c r="G7" s="11">
        <v>117.94</v>
      </c>
      <c r="H7" s="11">
        <v>116</v>
      </c>
      <c r="I7" s="11">
        <f t="shared" si="0"/>
        <v>77.98</v>
      </c>
      <c r="J7" s="11"/>
      <c r="K7" s="11">
        <f t="shared" si="1"/>
        <v>77.98</v>
      </c>
      <c r="L7" s="8">
        <v>1</v>
      </c>
      <c r="M7" s="16">
        <v>84.26</v>
      </c>
      <c r="N7" s="16">
        <f t="shared" si="2"/>
        <v>81.748</v>
      </c>
      <c r="O7" s="8">
        <v>1</v>
      </c>
    </row>
    <row r="8" s="1" customFormat="1" ht="24.75" customHeight="1" spans="1:15">
      <c r="A8" s="8">
        <v>6</v>
      </c>
      <c r="B8" s="9" t="s">
        <v>29</v>
      </c>
      <c r="C8" s="10">
        <v>2</v>
      </c>
      <c r="D8" s="10" t="s">
        <v>32</v>
      </c>
      <c r="E8" s="8" t="s">
        <v>25</v>
      </c>
      <c r="F8" s="10" t="s">
        <v>33</v>
      </c>
      <c r="G8" s="11">
        <v>110.92</v>
      </c>
      <c r="H8" s="11">
        <v>114</v>
      </c>
      <c r="I8" s="11">
        <f t="shared" si="0"/>
        <v>74.9733333333333</v>
      </c>
      <c r="J8" s="11"/>
      <c r="K8" s="11">
        <f t="shared" si="1"/>
        <v>74.9733333333333</v>
      </c>
      <c r="L8" s="8">
        <v>5</v>
      </c>
      <c r="M8" s="16">
        <v>83.96</v>
      </c>
      <c r="N8" s="16">
        <f t="shared" si="2"/>
        <v>80.3653333333333</v>
      </c>
      <c r="O8" s="8">
        <v>2</v>
      </c>
    </row>
    <row r="9" s="1" customFormat="1" ht="24.75" customHeight="1" spans="1:15">
      <c r="A9" s="8">
        <v>7</v>
      </c>
      <c r="B9" s="9" t="s">
        <v>34</v>
      </c>
      <c r="C9" s="12">
        <v>1</v>
      </c>
      <c r="D9" s="10" t="s">
        <v>35</v>
      </c>
      <c r="E9" s="8" t="s">
        <v>18</v>
      </c>
      <c r="F9" s="10" t="s">
        <v>36</v>
      </c>
      <c r="G9" s="11">
        <v>117.33</v>
      </c>
      <c r="H9" s="11">
        <v>102</v>
      </c>
      <c r="I9" s="11">
        <f t="shared" si="0"/>
        <v>73.11</v>
      </c>
      <c r="J9" s="11"/>
      <c r="K9" s="11">
        <f t="shared" si="1"/>
        <v>73.11</v>
      </c>
      <c r="L9" s="8">
        <v>1</v>
      </c>
      <c r="M9" s="16">
        <v>81.16</v>
      </c>
      <c r="N9" s="16">
        <f t="shared" si="2"/>
        <v>77.94</v>
      </c>
      <c r="O9" s="8">
        <v>1</v>
      </c>
    </row>
    <row r="10" s="1" customFormat="1" ht="24.75" customHeight="1" spans="1:15">
      <c r="A10" s="8">
        <v>8</v>
      </c>
      <c r="B10" s="9" t="s">
        <v>37</v>
      </c>
      <c r="C10" s="12">
        <v>1</v>
      </c>
      <c r="D10" s="10" t="s">
        <v>38</v>
      </c>
      <c r="E10" s="8" t="s">
        <v>25</v>
      </c>
      <c r="F10" s="10" t="s">
        <v>39</v>
      </c>
      <c r="G10" s="11">
        <v>123.21</v>
      </c>
      <c r="H10" s="11">
        <v>105</v>
      </c>
      <c r="I10" s="11">
        <f t="shared" si="0"/>
        <v>76.07</v>
      </c>
      <c r="J10" s="11"/>
      <c r="K10" s="11">
        <f t="shared" si="1"/>
        <v>76.07</v>
      </c>
      <c r="L10" s="8">
        <v>1</v>
      </c>
      <c r="M10" s="16">
        <v>82.4</v>
      </c>
      <c r="N10" s="16">
        <f t="shared" si="2"/>
        <v>79.868</v>
      </c>
      <c r="O10" s="8">
        <v>1</v>
      </c>
    </row>
    <row r="11" s="1" customFormat="1" ht="24.75" customHeight="1" spans="1:15">
      <c r="A11" s="8">
        <v>9</v>
      </c>
      <c r="B11" s="9" t="s">
        <v>40</v>
      </c>
      <c r="C11" s="12">
        <v>1</v>
      </c>
      <c r="D11" s="10" t="s">
        <v>41</v>
      </c>
      <c r="E11" s="8" t="s">
        <v>25</v>
      </c>
      <c r="F11" s="10" t="s">
        <v>42</v>
      </c>
      <c r="G11" s="11">
        <v>118.22</v>
      </c>
      <c r="H11" s="11">
        <v>104</v>
      </c>
      <c r="I11" s="11">
        <f t="shared" si="0"/>
        <v>74.0733333333333</v>
      </c>
      <c r="J11" s="11"/>
      <c r="K11" s="11">
        <f t="shared" si="1"/>
        <v>74.0733333333333</v>
      </c>
      <c r="L11" s="8">
        <v>2</v>
      </c>
      <c r="M11" s="16">
        <v>80.94</v>
      </c>
      <c r="N11" s="16">
        <f t="shared" si="2"/>
        <v>78.1933333333333</v>
      </c>
      <c r="O11" s="8">
        <v>1</v>
      </c>
    </row>
    <row r="12" s="1" customFormat="1" ht="24.75" customHeight="1" spans="1:15">
      <c r="A12" s="8">
        <v>10</v>
      </c>
      <c r="B12" s="9" t="s">
        <v>43</v>
      </c>
      <c r="C12" s="12">
        <v>1</v>
      </c>
      <c r="D12" s="10" t="s">
        <v>44</v>
      </c>
      <c r="E12" s="8" t="s">
        <v>18</v>
      </c>
      <c r="F12" s="10" t="s">
        <v>45</v>
      </c>
      <c r="G12" s="11">
        <v>93.65</v>
      </c>
      <c r="H12" s="11">
        <v>102</v>
      </c>
      <c r="I12" s="11">
        <f t="shared" si="0"/>
        <v>65.2166666666667</v>
      </c>
      <c r="J12" s="11"/>
      <c r="K12" s="11">
        <f t="shared" si="1"/>
        <v>65.2166666666667</v>
      </c>
      <c r="L12" s="8">
        <v>1</v>
      </c>
      <c r="M12" s="16">
        <v>82.48</v>
      </c>
      <c r="N12" s="16">
        <f t="shared" si="2"/>
        <v>75.5746666666667</v>
      </c>
      <c r="O12" s="8">
        <v>1</v>
      </c>
    </row>
    <row r="13" s="1" customFormat="1" ht="24.75" customHeight="1" spans="1:15">
      <c r="A13" s="8">
        <v>11</v>
      </c>
      <c r="B13" s="9" t="s">
        <v>46</v>
      </c>
      <c r="C13" s="12">
        <v>1</v>
      </c>
      <c r="D13" s="10" t="s">
        <v>47</v>
      </c>
      <c r="E13" s="8" t="s">
        <v>25</v>
      </c>
      <c r="F13" s="10" t="s">
        <v>48</v>
      </c>
      <c r="G13" s="11">
        <v>99.18</v>
      </c>
      <c r="H13" s="11">
        <v>100</v>
      </c>
      <c r="I13" s="11">
        <f t="shared" si="0"/>
        <v>66.3933333333333</v>
      </c>
      <c r="J13" s="11"/>
      <c r="K13" s="11">
        <f t="shared" si="1"/>
        <v>66.3933333333333</v>
      </c>
      <c r="L13" s="8">
        <v>1</v>
      </c>
      <c r="M13" s="16">
        <v>79.38</v>
      </c>
      <c r="N13" s="16">
        <f t="shared" si="2"/>
        <v>74.1853333333333</v>
      </c>
      <c r="O13" s="8">
        <v>1</v>
      </c>
    </row>
    <row r="14" s="1" customFormat="1" ht="24.75" customHeight="1" spans="1:15">
      <c r="A14" s="8">
        <v>12</v>
      </c>
      <c r="B14" s="9" t="s">
        <v>49</v>
      </c>
      <c r="C14" s="12">
        <v>1</v>
      </c>
      <c r="D14" s="10" t="s">
        <v>50</v>
      </c>
      <c r="E14" s="8" t="s">
        <v>18</v>
      </c>
      <c r="F14" s="10" t="s">
        <v>51</v>
      </c>
      <c r="G14" s="11">
        <v>125.05</v>
      </c>
      <c r="H14" s="11">
        <v>100</v>
      </c>
      <c r="I14" s="11">
        <f t="shared" si="0"/>
        <v>75.0166666666667</v>
      </c>
      <c r="J14" s="11"/>
      <c r="K14" s="11">
        <f t="shared" si="1"/>
        <v>75.0166666666667</v>
      </c>
      <c r="L14" s="8">
        <v>2</v>
      </c>
      <c r="M14" s="16">
        <v>81.66</v>
      </c>
      <c r="N14" s="16">
        <f t="shared" si="2"/>
        <v>79.0026666666667</v>
      </c>
      <c r="O14" s="8">
        <v>1</v>
      </c>
    </row>
    <row r="15" s="1" customFormat="1" ht="24.75" customHeight="1" spans="1:15">
      <c r="A15" s="8">
        <v>13</v>
      </c>
      <c r="B15" s="9" t="s">
        <v>52</v>
      </c>
      <c r="C15" s="12">
        <v>1</v>
      </c>
      <c r="D15" s="10" t="s">
        <v>53</v>
      </c>
      <c r="E15" s="8" t="s">
        <v>25</v>
      </c>
      <c r="F15" s="10" t="s">
        <v>54</v>
      </c>
      <c r="G15" s="11">
        <v>107.79</v>
      </c>
      <c r="H15" s="11">
        <v>107</v>
      </c>
      <c r="I15" s="11">
        <f t="shared" si="0"/>
        <v>71.5966666666667</v>
      </c>
      <c r="J15" s="11"/>
      <c r="K15" s="11">
        <f t="shared" si="1"/>
        <v>71.5966666666667</v>
      </c>
      <c r="L15" s="8">
        <v>2</v>
      </c>
      <c r="M15" s="16">
        <v>81.44</v>
      </c>
      <c r="N15" s="16">
        <f t="shared" si="2"/>
        <v>77.5026666666667</v>
      </c>
      <c r="O15" s="8">
        <v>1</v>
      </c>
    </row>
    <row r="16" s="1" customFormat="1" ht="24.75" customHeight="1" spans="1:15">
      <c r="A16" s="8">
        <v>14</v>
      </c>
      <c r="B16" s="9" t="s">
        <v>55</v>
      </c>
      <c r="C16" s="12">
        <v>1</v>
      </c>
      <c r="D16" s="10" t="s">
        <v>56</v>
      </c>
      <c r="E16" s="8" t="s">
        <v>25</v>
      </c>
      <c r="F16" s="10" t="s">
        <v>57</v>
      </c>
      <c r="G16" s="11">
        <v>115.85</v>
      </c>
      <c r="H16" s="11">
        <v>113</v>
      </c>
      <c r="I16" s="11">
        <f t="shared" si="0"/>
        <v>76.2833333333333</v>
      </c>
      <c r="J16" s="11">
        <v>5</v>
      </c>
      <c r="K16" s="11">
        <f t="shared" si="1"/>
        <v>81.2833333333333</v>
      </c>
      <c r="L16" s="8">
        <v>1</v>
      </c>
      <c r="M16" s="16">
        <v>78</v>
      </c>
      <c r="N16" s="16">
        <f t="shared" si="2"/>
        <v>79.3133333333333</v>
      </c>
      <c r="O16" s="8">
        <v>1</v>
      </c>
    </row>
    <row r="17" s="1" customFormat="1" ht="24.75" customHeight="1" spans="1:15">
      <c r="A17" s="8">
        <v>15</v>
      </c>
      <c r="B17" s="9" t="s">
        <v>58</v>
      </c>
      <c r="C17" s="12">
        <v>3</v>
      </c>
      <c r="D17" s="10" t="s">
        <v>59</v>
      </c>
      <c r="E17" s="8" t="s">
        <v>25</v>
      </c>
      <c r="F17" s="10" t="s">
        <v>60</v>
      </c>
      <c r="G17" s="11">
        <v>121.13</v>
      </c>
      <c r="H17" s="11">
        <v>118</v>
      </c>
      <c r="I17" s="11">
        <f t="shared" si="0"/>
        <v>79.71</v>
      </c>
      <c r="J17" s="11"/>
      <c r="K17" s="11">
        <f t="shared" si="1"/>
        <v>79.71</v>
      </c>
      <c r="L17" s="8">
        <v>1</v>
      </c>
      <c r="M17" s="16">
        <v>82.3</v>
      </c>
      <c r="N17" s="16">
        <f t="shared" si="2"/>
        <v>81.264</v>
      </c>
      <c r="O17" s="8">
        <v>1</v>
      </c>
    </row>
    <row r="18" s="1" customFormat="1" ht="24.75" customHeight="1" spans="1:15">
      <c r="A18" s="8">
        <v>16</v>
      </c>
      <c r="B18" s="9" t="s">
        <v>58</v>
      </c>
      <c r="C18" s="12">
        <v>3</v>
      </c>
      <c r="D18" s="10" t="s">
        <v>61</v>
      </c>
      <c r="E18" s="8" t="s">
        <v>25</v>
      </c>
      <c r="F18" s="10" t="s">
        <v>62</v>
      </c>
      <c r="G18" s="11">
        <v>111.65</v>
      </c>
      <c r="H18" s="11">
        <v>104</v>
      </c>
      <c r="I18" s="11">
        <f t="shared" si="0"/>
        <v>71.8833333333333</v>
      </c>
      <c r="J18" s="11"/>
      <c r="K18" s="11">
        <f t="shared" si="1"/>
        <v>71.8833333333333</v>
      </c>
      <c r="L18" s="8">
        <v>9</v>
      </c>
      <c r="M18" s="16">
        <v>84.62</v>
      </c>
      <c r="N18" s="16">
        <f t="shared" si="2"/>
        <v>79.5253333333333</v>
      </c>
      <c r="O18" s="8">
        <v>2</v>
      </c>
    </row>
    <row r="19" s="1" customFormat="1" ht="24.75" customHeight="1" spans="1:15">
      <c r="A19" s="8">
        <v>17</v>
      </c>
      <c r="B19" s="9" t="s">
        <v>58</v>
      </c>
      <c r="C19" s="12">
        <v>3</v>
      </c>
      <c r="D19" s="10" t="s">
        <v>63</v>
      </c>
      <c r="E19" s="8" t="s">
        <v>25</v>
      </c>
      <c r="F19" s="10" t="s">
        <v>64</v>
      </c>
      <c r="G19" s="11">
        <v>113.66</v>
      </c>
      <c r="H19" s="11">
        <v>98</v>
      </c>
      <c r="I19" s="11">
        <f t="shared" si="0"/>
        <v>70.5533333333333</v>
      </c>
      <c r="J19" s="11">
        <v>5</v>
      </c>
      <c r="K19" s="11">
        <f t="shared" si="1"/>
        <v>75.5533333333333</v>
      </c>
      <c r="L19" s="8">
        <v>2</v>
      </c>
      <c r="M19" s="16">
        <v>81.84</v>
      </c>
      <c r="N19" s="16">
        <f t="shared" si="2"/>
        <v>79.3253333333333</v>
      </c>
      <c r="O19" s="8">
        <v>3</v>
      </c>
    </row>
    <row r="20" s="1" customFormat="1" ht="24.75" customHeight="1" spans="1:15">
      <c r="A20" s="8">
        <v>18</v>
      </c>
      <c r="B20" s="9" t="s">
        <v>65</v>
      </c>
      <c r="C20" s="12">
        <v>1</v>
      </c>
      <c r="D20" s="10" t="s">
        <v>66</v>
      </c>
      <c r="E20" s="8" t="s">
        <v>25</v>
      </c>
      <c r="F20" s="10" t="s">
        <v>67</v>
      </c>
      <c r="G20" s="11">
        <v>119.79</v>
      </c>
      <c r="H20" s="11">
        <v>111</v>
      </c>
      <c r="I20" s="11">
        <f t="shared" si="0"/>
        <v>76.93</v>
      </c>
      <c r="J20" s="11"/>
      <c r="K20" s="11">
        <f t="shared" si="1"/>
        <v>76.93</v>
      </c>
      <c r="L20" s="8">
        <v>1</v>
      </c>
      <c r="M20" s="16">
        <v>83.4</v>
      </c>
      <c r="N20" s="16">
        <f t="shared" si="2"/>
        <v>80.812</v>
      </c>
      <c r="O20" s="8">
        <v>1</v>
      </c>
    </row>
    <row r="21" s="1" customFormat="1" ht="24.75" customHeight="1" spans="1:15">
      <c r="A21" s="8">
        <v>19</v>
      </c>
      <c r="B21" s="9" t="s">
        <v>68</v>
      </c>
      <c r="C21" s="12">
        <v>1</v>
      </c>
      <c r="D21" s="10" t="s">
        <v>69</v>
      </c>
      <c r="E21" s="8" t="s">
        <v>18</v>
      </c>
      <c r="F21" s="10" t="s">
        <v>70</v>
      </c>
      <c r="G21" s="11">
        <v>111.55</v>
      </c>
      <c r="H21" s="11">
        <v>109</v>
      </c>
      <c r="I21" s="11">
        <f t="shared" si="0"/>
        <v>73.5166666666667</v>
      </c>
      <c r="J21" s="11"/>
      <c r="K21" s="11">
        <f t="shared" si="1"/>
        <v>73.5166666666667</v>
      </c>
      <c r="L21" s="8">
        <v>3</v>
      </c>
      <c r="M21" s="16">
        <v>83.94</v>
      </c>
      <c r="N21" s="16">
        <f t="shared" si="2"/>
        <v>79.7706666666667</v>
      </c>
      <c r="O21" s="8">
        <v>1</v>
      </c>
    </row>
    <row r="22" s="1" customFormat="1" ht="24.75" customHeight="1" spans="1:15">
      <c r="A22" s="8">
        <v>20</v>
      </c>
      <c r="B22" s="9" t="s">
        <v>71</v>
      </c>
      <c r="C22" s="12">
        <v>2</v>
      </c>
      <c r="D22" s="10" t="s">
        <v>72</v>
      </c>
      <c r="E22" s="8" t="s">
        <v>18</v>
      </c>
      <c r="F22" s="10" t="s">
        <v>73</v>
      </c>
      <c r="G22" s="11">
        <v>128.35</v>
      </c>
      <c r="H22" s="11">
        <v>114</v>
      </c>
      <c r="I22" s="11">
        <f t="shared" si="0"/>
        <v>80.7833333333333</v>
      </c>
      <c r="J22" s="11"/>
      <c r="K22" s="11">
        <f t="shared" si="1"/>
        <v>80.7833333333333</v>
      </c>
      <c r="L22" s="8">
        <v>1</v>
      </c>
      <c r="M22" s="16">
        <v>82.72</v>
      </c>
      <c r="N22" s="16">
        <f t="shared" si="2"/>
        <v>81.9453333333333</v>
      </c>
      <c r="O22" s="8">
        <v>1</v>
      </c>
    </row>
    <row r="23" s="1" customFormat="1" ht="24.75" customHeight="1" spans="1:15">
      <c r="A23" s="8">
        <v>21</v>
      </c>
      <c r="B23" s="9" t="s">
        <v>71</v>
      </c>
      <c r="C23" s="12">
        <v>2</v>
      </c>
      <c r="D23" s="10" t="s">
        <v>74</v>
      </c>
      <c r="E23" s="8" t="s">
        <v>18</v>
      </c>
      <c r="F23" s="10" t="s">
        <v>75</v>
      </c>
      <c r="G23" s="11">
        <v>117.04</v>
      </c>
      <c r="H23" s="11">
        <v>112</v>
      </c>
      <c r="I23" s="11">
        <f t="shared" si="0"/>
        <v>76.3466666666667</v>
      </c>
      <c r="J23" s="11"/>
      <c r="K23" s="11">
        <f t="shared" si="1"/>
        <v>76.3466666666667</v>
      </c>
      <c r="L23" s="8">
        <v>2</v>
      </c>
      <c r="M23" s="16">
        <v>83.16</v>
      </c>
      <c r="N23" s="16">
        <f t="shared" si="2"/>
        <v>80.4346666666667</v>
      </c>
      <c r="O23" s="8">
        <v>2</v>
      </c>
    </row>
    <row r="24" s="1" customFormat="1" ht="24.75" customHeight="1" spans="1:15">
      <c r="A24" s="8">
        <v>22</v>
      </c>
      <c r="B24" s="9" t="s">
        <v>76</v>
      </c>
      <c r="C24" s="12">
        <v>1</v>
      </c>
      <c r="D24" s="10" t="s">
        <v>77</v>
      </c>
      <c r="E24" s="8" t="s">
        <v>18</v>
      </c>
      <c r="F24" s="10" t="s">
        <v>78</v>
      </c>
      <c r="G24" s="11">
        <v>117.06</v>
      </c>
      <c r="H24" s="11">
        <v>111</v>
      </c>
      <c r="I24" s="11">
        <f t="shared" si="0"/>
        <v>76.02</v>
      </c>
      <c r="J24" s="11"/>
      <c r="K24" s="11">
        <f t="shared" si="1"/>
        <v>76.02</v>
      </c>
      <c r="L24" s="8">
        <v>1</v>
      </c>
      <c r="M24" s="16">
        <v>84.54</v>
      </c>
      <c r="N24" s="16">
        <f t="shared" si="2"/>
        <v>81.132</v>
      </c>
      <c r="O24" s="8">
        <v>1</v>
      </c>
    </row>
    <row r="25" s="1" customFormat="1" ht="24.75" customHeight="1" spans="1:15">
      <c r="A25" s="8">
        <v>23</v>
      </c>
      <c r="B25" s="9" t="s">
        <v>79</v>
      </c>
      <c r="C25" s="12">
        <v>1</v>
      </c>
      <c r="D25" s="10" t="s">
        <v>80</v>
      </c>
      <c r="E25" s="8" t="s">
        <v>25</v>
      </c>
      <c r="F25" s="10" t="s">
        <v>81</v>
      </c>
      <c r="G25" s="11">
        <v>115.32</v>
      </c>
      <c r="H25" s="11">
        <v>110</v>
      </c>
      <c r="I25" s="11">
        <f t="shared" si="0"/>
        <v>75.1066666666667</v>
      </c>
      <c r="J25" s="11"/>
      <c r="K25" s="11">
        <f t="shared" si="1"/>
        <v>75.1066666666667</v>
      </c>
      <c r="L25" s="8">
        <v>2</v>
      </c>
      <c r="M25" s="16">
        <v>82.4</v>
      </c>
      <c r="N25" s="16">
        <f t="shared" si="2"/>
        <v>79.4826666666667</v>
      </c>
      <c r="O25" s="8">
        <v>1</v>
      </c>
    </row>
    <row r="26" s="1" customFormat="1" ht="24.75" customHeight="1" spans="1:15">
      <c r="A26" s="8">
        <v>24</v>
      </c>
      <c r="B26" s="9" t="s">
        <v>82</v>
      </c>
      <c r="C26" s="12">
        <v>1</v>
      </c>
      <c r="D26" s="10" t="s">
        <v>83</v>
      </c>
      <c r="E26" s="8" t="s">
        <v>25</v>
      </c>
      <c r="F26" s="10" t="s">
        <v>84</v>
      </c>
      <c r="G26" s="11">
        <v>112.3</v>
      </c>
      <c r="H26" s="11">
        <v>108</v>
      </c>
      <c r="I26" s="11">
        <f t="shared" si="0"/>
        <v>73.4333333333333</v>
      </c>
      <c r="J26" s="11">
        <v>5</v>
      </c>
      <c r="K26" s="11">
        <f t="shared" si="1"/>
        <v>78.4333333333333</v>
      </c>
      <c r="L26" s="8">
        <v>1</v>
      </c>
      <c r="M26" s="16">
        <v>80.9</v>
      </c>
      <c r="N26" s="16">
        <f t="shared" si="2"/>
        <v>79.9133333333333</v>
      </c>
      <c r="O26" s="8">
        <v>1</v>
      </c>
    </row>
    <row r="27" s="1" customFormat="1" ht="24.75" customHeight="1" spans="1:15">
      <c r="A27" s="8">
        <v>25</v>
      </c>
      <c r="B27" s="9" t="s">
        <v>85</v>
      </c>
      <c r="C27" s="12">
        <v>1</v>
      </c>
      <c r="D27" s="10" t="s">
        <v>86</v>
      </c>
      <c r="E27" s="8" t="s">
        <v>18</v>
      </c>
      <c r="F27" s="10" t="s">
        <v>87</v>
      </c>
      <c r="G27" s="11">
        <v>104.06</v>
      </c>
      <c r="H27" s="11">
        <v>115</v>
      </c>
      <c r="I27" s="11">
        <f t="shared" si="0"/>
        <v>73.02</v>
      </c>
      <c r="J27" s="11">
        <v>5</v>
      </c>
      <c r="K27" s="11">
        <f t="shared" si="1"/>
        <v>78.02</v>
      </c>
      <c r="L27" s="8">
        <v>1</v>
      </c>
      <c r="M27" s="16">
        <v>80.26</v>
      </c>
      <c r="N27" s="16">
        <f t="shared" si="2"/>
        <v>79.364</v>
      </c>
      <c r="O27" s="8">
        <v>1</v>
      </c>
    </row>
    <row r="28" s="1" customFormat="1" ht="24.75" customHeight="1" spans="1:15">
      <c r="A28" s="8">
        <v>26</v>
      </c>
      <c r="B28" s="9" t="s">
        <v>88</v>
      </c>
      <c r="C28" s="12">
        <v>28</v>
      </c>
      <c r="D28" s="10" t="s">
        <v>89</v>
      </c>
      <c r="E28" s="8" t="s">
        <v>18</v>
      </c>
      <c r="F28" s="10" t="s">
        <v>90</v>
      </c>
      <c r="G28" s="11">
        <v>117.28</v>
      </c>
      <c r="H28" s="11">
        <v>118</v>
      </c>
      <c r="I28" s="11">
        <f t="shared" si="0"/>
        <v>78.4266666666667</v>
      </c>
      <c r="J28" s="11"/>
      <c r="K28" s="11">
        <f t="shared" si="1"/>
        <v>78.4266666666667</v>
      </c>
      <c r="L28" s="8">
        <v>1</v>
      </c>
      <c r="M28" s="16">
        <v>80.98</v>
      </c>
      <c r="N28" s="16">
        <f t="shared" si="2"/>
        <v>79.9586666666667</v>
      </c>
      <c r="O28" s="8">
        <v>1</v>
      </c>
    </row>
    <row r="29" s="1" customFormat="1" ht="24.75" customHeight="1" spans="1:15">
      <c r="A29" s="8">
        <v>27</v>
      </c>
      <c r="B29" s="9" t="s">
        <v>88</v>
      </c>
      <c r="C29" s="12">
        <v>28</v>
      </c>
      <c r="D29" s="10" t="s">
        <v>91</v>
      </c>
      <c r="E29" s="8" t="s">
        <v>18</v>
      </c>
      <c r="F29" s="10" t="s">
        <v>92</v>
      </c>
      <c r="G29" s="11">
        <v>118.28</v>
      </c>
      <c r="H29" s="11">
        <v>100</v>
      </c>
      <c r="I29" s="11">
        <f t="shared" si="0"/>
        <v>72.76</v>
      </c>
      <c r="J29" s="11">
        <v>5</v>
      </c>
      <c r="K29" s="11">
        <f t="shared" si="1"/>
        <v>77.76</v>
      </c>
      <c r="L29" s="8">
        <v>3</v>
      </c>
      <c r="M29" s="16">
        <v>81.02</v>
      </c>
      <c r="N29" s="16">
        <f t="shared" si="2"/>
        <v>79.716</v>
      </c>
      <c r="O29" s="8">
        <v>2</v>
      </c>
    </row>
    <row r="30" s="1" customFormat="1" ht="24.75" customHeight="1" spans="1:15">
      <c r="A30" s="8">
        <v>28</v>
      </c>
      <c r="B30" s="9" t="s">
        <v>88</v>
      </c>
      <c r="C30" s="12">
        <v>28</v>
      </c>
      <c r="D30" s="10" t="s">
        <v>93</v>
      </c>
      <c r="E30" s="8" t="s">
        <v>25</v>
      </c>
      <c r="F30" s="10" t="s">
        <v>94</v>
      </c>
      <c r="G30" s="11">
        <v>123.31</v>
      </c>
      <c r="H30" s="11">
        <v>107</v>
      </c>
      <c r="I30" s="11">
        <f t="shared" si="0"/>
        <v>76.77</v>
      </c>
      <c r="J30" s="11"/>
      <c r="K30" s="11">
        <f t="shared" si="1"/>
        <v>76.77</v>
      </c>
      <c r="L30" s="8">
        <v>4</v>
      </c>
      <c r="M30" s="16">
        <v>80.48</v>
      </c>
      <c r="N30" s="16">
        <f t="shared" si="2"/>
        <v>78.996</v>
      </c>
      <c r="O30" s="8">
        <v>3</v>
      </c>
    </row>
    <row r="31" s="1" customFormat="1" ht="24.75" customHeight="1" spans="1:15">
      <c r="A31" s="8">
        <v>29</v>
      </c>
      <c r="B31" s="9" t="s">
        <v>88</v>
      </c>
      <c r="C31" s="12">
        <v>28</v>
      </c>
      <c r="D31" s="10" t="s">
        <v>95</v>
      </c>
      <c r="E31" s="8" t="s">
        <v>25</v>
      </c>
      <c r="F31" s="10" t="s">
        <v>96</v>
      </c>
      <c r="G31" s="11">
        <v>109.79</v>
      </c>
      <c r="H31" s="11">
        <v>104</v>
      </c>
      <c r="I31" s="11">
        <f t="shared" si="0"/>
        <v>71.2633333333333</v>
      </c>
      <c r="J31" s="11"/>
      <c r="K31" s="11">
        <f t="shared" si="1"/>
        <v>71.2633333333333</v>
      </c>
      <c r="L31" s="8">
        <v>35</v>
      </c>
      <c r="M31" s="16">
        <v>83.6</v>
      </c>
      <c r="N31" s="16">
        <f t="shared" si="2"/>
        <v>78.6653333333333</v>
      </c>
      <c r="O31" s="8">
        <v>4</v>
      </c>
    </row>
    <row r="32" s="1" customFormat="1" ht="24.75" customHeight="1" spans="1:15">
      <c r="A32" s="8">
        <v>30</v>
      </c>
      <c r="B32" s="9" t="s">
        <v>88</v>
      </c>
      <c r="C32" s="12">
        <v>28</v>
      </c>
      <c r="D32" s="10" t="s">
        <v>97</v>
      </c>
      <c r="E32" s="8" t="s">
        <v>18</v>
      </c>
      <c r="F32" s="10" t="s">
        <v>98</v>
      </c>
      <c r="G32" s="11">
        <v>110.8</v>
      </c>
      <c r="H32" s="11">
        <v>110</v>
      </c>
      <c r="I32" s="11">
        <f t="shared" si="0"/>
        <v>73.6</v>
      </c>
      <c r="J32" s="11"/>
      <c r="K32" s="11">
        <f t="shared" si="1"/>
        <v>73.6</v>
      </c>
      <c r="L32" s="8">
        <v>15</v>
      </c>
      <c r="M32" s="16">
        <v>81.9</v>
      </c>
      <c r="N32" s="16">
        <f t="shared" si="2"/>
        <v>78.58</v>
      </c>
      <c r="O32" s="8">
        <v>5</v>
      </c>
    </row>
    <row r="33" s="1" customFormat="1" ht="24.75" customHeight="1" spans="1:15">
      <c r="A33" s="8">
        <v>31</v>
      </c>
      <c r="B33" s="9" t="s">
        <v>88</v>
      </c>
      <c r="C33" s="12">
        <v>28</v>
      </c>
      <c r="D33" s="10" t="s">
        <v>99</v>
      </c>
      <c r="E33" s="8" t="s">
        <v>18</v>
      </c>
      <c r="F33" s="10" t="s">
        <v>100</v>
      </c>
      <c r="G33" s="11">
        <v>115.69</v>
      </c>
      <c r="H33" s="11">
        <v>106</v>
      </c>
      <c r="I33" s="11">
        <f t="shared" si="0"/>
        <v>73.8966666666667</v>
      </c>
      <c r="J33" s="11"/>
      <c r="K33" s="11">
        <f t="shared" si="1"/>
        <v>73.8966666666667</v>
      </c>
      <c r="L33" s="8">
        <v>13</v>
      </c>
      <c r="M33" s="16">
        <v>81.4</v>
      </c>
      <c r="N33" s="16">
        <f t="shared" si="2"/>
        <v>78.3986666666667</v>
      </c>
      <c r="O33" s="8">
        <v>6</v>
      </c>
    </row>
    <row r="34" s="1" customFormat="1" ht="24.75" customHeight="1" spans="1:15">
      <c r="A34" s="8">
        <v>32</v>
      </c>
      <c r="B34" s="9" t="s">
        <v>88</v>
      </c>
      <c r="C34" s="12">
        <v>28</v>
      </c>
      <c r="D34" s="10" t="s">
        <v>53</v>
      </c>
      <c r="E34" s="8" t="s">
        <v>18</v>
      </c>
      <c r="F34" s="10" t="s">
        <v>101</v>
      </c>
      <c r="G34" s="11">
        <v>115.47</v>
      </c>
      <c r="H34" s="11">
        <v>108</v>
      </c>
      <c r="I34" s="11">
        <f t="shared" si="0"/>
        <v>74.49</v>
      </c>
      <c r="J34" s="11"/>
      <c r="K34" s="11">
        <f t="shared" si="1"/>
        <v>74.49</v>
      </c>
      <c r="L34" s="8">
        <v>10</v>
      </c>
      <c r="M34" s="16">
        <v>80.96</v>
      </c>
      <c r="N34" s="16">
        <f t="shared" si="2"/>
        <v>78.372</v>
      </c>
      <c r="O34" s="8">
        <v>7</v>
      </c>
    </row>
    <row r="35" s="1" customFormat="1" ht="24.75" customHeight="1" spans="1:15">
      <c r="A35" s="8">
        <v>33</v>
      </c>
      <c r="B35" s="9" t="s">
        <v>88</v>
      </c>
      <c r="C35" s="12">
        <v>28</v>
      </c>
      <c r="D35" s="10" t="s">
        <v>102</v>
      </c>
      <c r="E35" s="8" t="s">
        <v>18</v>
      </c>
      <c r="F35" s="10" t="s">
        <v>103</v>
      </c>
      <c r="G35" s="11">
        <v>118.04</v>
      </c>
      <c r="H35" s="11">
        <v>103</v>
      </c>
      <c r="I35" s="11">
        <f t="shared" si="0"/>
        <v>73.68</v>
      </c>
      <c r="J35" s="11"/>
      <c r="K35" s="11">
        <f t="shared" si="1"/>
        <v>73.68</v>
      </c>
      <c r="L35" s="8">
        <v>14</v>
      </c>
      <c r="M35" s="16">
        <v>81.4</v>
      </c>
      <c r="N35" s="16">
        <f t="shared" si="2"/>
        <v>78.312</v>
      </c>
      <c r="O35" s="8">
        <v>8</v>
      </c>
    </row>
    <row r="36" s="1" customFormat="1" ht="24.75" customHeight="1" spans="1:15">
      <c r="A36" s="8">
        <v>34</v>
      </c>
      <c r="B36" s="9" t="s">
        <v>88</v>
      </c>
      <c r="C36" s="12">
        <v>28</v>
      </c>
      <c r="D36" s="10" t="s">
        <v>104</v>
      </c>
      <c r="E36" s="8" t="s">
        <v>18</v>
      </c>
      <c r="F36" s="10" t="s">
        <v>105</v>
      </c>
      <c r="G36" s="11">
        <v>117.53</v>
      </c>
      <c r="H36" s="11">
        <v>105</v>
      </c>
      <c r="I36" s="11">
        <f t="shared" si="0"/>
        <v>74.1766666666667</v>
      </c>
      <c r="J36" s="11"/>
      <c r="K36" s="11">
        <f t="shared" si="1"/>
        <v>74.1766666666667</v>
      </c>
      <c r="L36" s="8">
        <v>11</v>
      </c>
      <c r="M36" s="16">
        <v>81</v>
      </c>
      <c r="N36" s="16">
        <f t="shared" si="2"/>
        <v>78.2706666666667</v>
      </c>
      <c r="O36" s="8">
        <v>9</v>
      </c>
    </row>
    <row r="37" s="1" customFormat="1" ht="24.75" customHeight="1" spans="1:15">
      <c r="A37" s="8">
        <v>35</v>
      </c>
      <c r="B37" s="9" t="s">
        <v>88</v>
      </c>
      <c r="C37" s="12">
        <v>28</v>
      </c>
      <c r="D37" s="10" t="s">
        <v>106</v>
      </c>
      <c r="E37" s="8" t="s">
        <v>25</v>
      </c>
      <c r="F37" s="10" t="s">
        <v>107</v>
      </c>
      <c r="G37" s="11">
        <v>122.75</v>
      </c>
      <c r="H37" s="11">
        <v>93</v>
      </c>
      <c r="I37" s="11">
        <f t="shared" si="0"/>
        <v>71.9166666666667</v>
      </c>
      <c r="J37" s="11"/>
      <c r="K37" s="11">
        <f t="shared" si="1"/>
        <v>71.9166666666667</v>
      </c>
      <c r="L37" s="8">
        <v>22</v>
      </c>
      <c r="M37" s="16">
        <v>82.36</v>
      </c>
      <c r="N37" s="16">
        <f t="shared" si="2"/>
        <v>78.1826666666667</v>
      </c>
      <c r="O37" s="8">
        <v>10</v>
      </c>
    </row>
    <row r="38" s="1" customFormat="1" ht="24.75" customHeight="1" spans="1:15">
      <c r="A38" s="8">
        <v>36</v>
      </c>
      <c r="B38" s="9" t="s">
        <v>88</v>
      </c>
      <c r="C38" s="12">
        <v>28</v>
      </c>
      <c r="D38" s="10" t="s">
        <v>108</v>
      </c>
      <c r="E38" s="8" t="s">
        <v>18</v>
      </c>
      <c r="F38" s="10" t="s">
        <v>109</v>
      </c>
      <c r="G38" s="11">
        <v>112.51</v>
      </c>
      <c r="H38" s="11">
        <v>111</v>
      </c>
      <c r="I38" s="11">
        <f t="shared" si="0"/>
        <v>74.5033333333333</v>
      </c>
      <c r="J38" s="11"/>
      <c r="K38" s="11">
        <f t="shared" si="1"/>
        <v>74.5033333333333</v>
      </c>
      <c r="L38" s="8">
        <v>9</v>
      </c>
      <c r="M38" s="16">
        <v>80.6</v>
      </c>
      <c r="N38" s="16">
        <f t="shared" si="2"/>
        <v>78.1613333333333</v>
      </c>
      <c r="O38" s="8">
        <v>11</v>
      </c>
    </row>
    <row r="39" s="1" customFormat="1" ht="24.75" customHeight="1" spans="1:15">
      <c r="A39" s="8">
        <v>37</v>
      </c>
      <c r="B39" s="9" t="s">
        <v>88</v>
      </c>
      <c r="C39" s="12">
        <v>28</v>
      </c>
      <c r="D39" s="10" t="s">
        <v>110</v>
      </c>
      <c r="E39" s="8" t="s">
        <v>25</v>
      </c>
      <c r="F39" s="10" t="s">
        <v>111</v>
      </c>
      <c r="G39" s="11">
        <v>107.95</v>
      </c>
      <c r="H39" s="11">
        <v>101</v>
      </c>
      <c r="I39" s="11">
        <f t="shared" si="0"/>
        <v>69.65</v>
      </c>
      <c r="J39" s="11">
        <v>5</v>
      </c>
      <c r="K39" s="11">
        <f t="shared" si="1"/>
        <v>74.65</v>
      </c>
      <c r="L39" s="8">
        <v>8</v>
      </c>
      <c r="M39" s="16">
        <v>80.4</v>
      </c>
      <c r="N39" s="16">
        <f t="shared" si="2"/>
        <v>78.1</v>
      </c>
      <c r="O39" s="8">
        <v>12</v>
      </c>
    </row>
    <row r="40" s="1" customFormat="1" ht="24.75" customHeight="1" spans="1:15">
      <c r="A40" s="8">
        <v>38</v>
      </c>
      <c r="B40" s="9" t="s">
        <v>88</v>
      </c>
      <c r="C40" s="12">
        <v>28</v>
      </c>
      <c r="D40" s="10" t="s">
        <v>112</v>
      </c>
      <c r="E40" s="8" t="s">
        <v>18</v>
      </c>
      <c r="F40" s="10" t="s">
        <v>113</v>
      </c>
      <c r="G40" s="11">
        <v>98.42</v>
      </c>
      <c r="H40" s="11">
        <v>106</v>
      </c>
      <c r="I40" s="11">
        <f t="shared" si="0"/>
        <v>68.14</v>
      </c>
      <c r="J40" s="11">
        <v>5</v>
      </c>
      <c r="K40" s="11">
        <f t="shared" si="1"/>
        <v>73.14</v>
      </c>
      <c r="L40" s="8">
        <v>18</v>
      </c>
      <c r="M40" s="16">
        <v>81.4</v>
      </c>
      <c r="N40" s="16">
        <f t="shared" si="2"/>
        <v>78.096</v>
      </c>
      <c r="O40" s="8">
        <v>13</v>
      </c>
    </row>
    <row r="41" s="1" customFormat="1" ht="24.75" customHeight="1" spans="1:15">
      <c r="A41" s="8">
        <v>39</v>
      </c>
      <c r="B41" s="9" t="s">
        <v>88</v>
      </c>
      <c r="C41" s="12">
        <v>28</v>
      </c>
      <c r="D41" s="10" t="s">
        <v>114</v>
      </c>
      <c r="E41" s="8" t="s">
        <v>18</v>
      </c>
      <c r="F41" s="10" t="s">
        <v>115</v>
      </c>
      <c r="G41" s="11">
        <v>105.63</v>
      </c>
      <c r="H41" s="11">
        <v>109</v>
      </c>
      <c r="I41" s="11">
        <f t="shared" si="0"/>
        <v>71.5433333333333</v>
      </c>
      <c r="J41" s="11"/>
      <c r="K41" s="11">
        <f t="shared" si="1"/>
        <v>71.5433333333333</v>
      </c>
      <c r="L41" s="8">
        <v>27</v>
      </c>
      <c r="M41" s="16">
        <v>82.38</v>
      </c>
      <c r="N41" s="16">
        <f t="shared" si="2"/>
        <v>78.0453333333333</v>
      </c>
      <c r="O41" s="8">
        <v>14</v>
      </c>
    </row>
    <row r="42" s="1" customFormat="1" ht="24.75" customHeight="1" spans="1:15">
      <c r="A42" s="8">
        <v>40</v>
      </c>
      <c r="B42" s="9" t="s">
        <v>88</v>
      </c>
      <c r="C42" s="12">
        <v>28</v>
      </c>
      <c r="D42" s="10" t="s">
        <v>116</v>
      </c>
      <c r="E42" s="8" t="s">
        <v>18</v>
      </c>
      <c r="F42" s="10" t="s">
        <v>117</v>
      </c>
      <c r="G42" s="11">
        <v>111.32</v>
      </c>
      <c r="H42" s="11">
        <v>103</v>
      </c>
      <c r="I42" s="11">
        <f t="shared" si="0"/>
        <v>71.44</v>
      </c>
      <c r="J42" s="11"/>
      <c r="K42" s="11">
        <f t="shared" si="1"/>
        <v>71.44</v>
      </c>
      <c r="L42" s="8">
        <v>29</v>
      </c>
      <c r="M42" s="16">
        <v>82.2</v>
      </c>
      <c r="N42" s="16">
        <f t="shared" si="2"/>
        <v>77.896</v>
      </c>
      <c r="O42" s="8">
        <v>15</v>
      </c>
    </row>
    <row r="43" s="1" customFormat="1" ht="24.75" customHeight="1" spans="1:15">
      <c r="A43" s="8">
        <v>41</v>
      </c>
      <c r="B43" s="9" t="s">
        <v>88</v>
      </c>
      <c r="C43" s="12">
        <v>28</v>
      </c>
      <c r="D43" s="10" t="s">
        <v>118</v>
      </c>
      <c r="E43" s="8" t="s">
        <v>18</v>
      </c>
      <c r="F43" s="10" t="s">
        <v>119</v>
      </c>
      <c r="G43" s="11">
        <v>109.2</v>
      </c>
      <c r="H43" s="11">
        <v>108</v>
      </c>
      <c r="I43" s="11">
        <f t="shared" si="0"/>
        <v>72.4</v>
      </c>
      <c r="J43" s="11"/>
      <c r="K43" s="11">
        <f t="shared" si="1"/>
        <v>72.4</v>
      </c>
      <c r="L43" s="8">
        <v>20</v>
      </c>
      <c r="M43" s="16">
        <v>81.54</v>
      </c>
      <c r="N43" s="16">
        <f t="shared" si="2"/>
        <v>77.884</v>
      </c>
      <c r="O43" s="8">
        <v>16</v>
      </c>
    </row>
    <row r="44" s="1" customFormat="1" ht="24.75" customHeight="1" spans="1:15">
      <c r="A44" s="8">
        <v>42</v>
      </c>
      <c r="B44" s="9" t="s">
        <v>88</v>
      </c>
      <c r="C44" s="12">
        <v>28</v>
      </c>
      <c r="D44" s="10" t="s">
        <v>110</v>
      </c>
      <c r="E44" s="8" t="s">
        <v>18</v>
      </c>
      <c r="F44" s="10" t="s">
        <v>120</v>
      </c>
      <c r="G44" s="11">
        <v>116.32</v>
      </c>
      <c r="H44" s="11">
        <v>106</v>
      </c>
      <c r="I44" s="11">
        <f t="shared" si="0"/>
        <v>74.1066666666667</v>
      </c>
      <c r="J44" s="11"/>
      <c r="K44" s="11">
        <f t="shared" si="1"/>
        <v>74.1066666666667</v>
      </c>
      <c r="L44" s="8">
        <v>12</v>
      </c>
      <c r="M44" s="16">
        <v>80.36</v>
      </c>
      <c r="N44" s="16">
        <f t="shared" si="2"/>
        <v>77.8586666666667</v>
      </c>
      <c r="O44" s="8">
        <v>17</v>
      </c>
    </row>
    <row r="45" s="1" customFormat="1" ht="24.75" customHeight="1" spans="1:15">
      <c r="A45" s="8">
        <v>43</v>
      </c>
      <c r="B45" s="9" t="s">
        <v>88</v>
      </c>
      <c r="C45" s="12">
        <v>28</v>
      </c>
      <c r="D45" s="10" t="s">
        <v>121</v>
      </c>
      <c r="E45" s="8" t="s">
        <v>18</v>
      </c>
      <c r="F45" s="10" t="s">
        <v>122</v>
      </c>
      <c r="G45" s="11">
        <v>103.46</v>
      </c>
      <c r="H45" s="11">
        <v>110</v>
      </c>
      <c r="I45" s="11">
        <f t="shared" si="0"/>
        <v>71.1533333333333</v>
      </c>
      <c r="J45" s="11"/>
      <c r="K45" s="11">
        <f t="shared" si="1"/>
        <v>71.1533333333333</v>
      </c>
      <c r="L45" s="8">
        <v>37</v>
      </c>
      <c r="M45" s="16">
        <v>82.3</v>
      </c>
      <c r="N45" s="16">
        <f t="shared" si="2"/>
        <v>77.8413333333333</v>
      </c>
      <c r="O45" s="8">
        <v>18</v>
      </c>
    </row>
    <row r="46" s="1" customFormat="1" ht="24.75" customHeight="1" spans="1:15">
      <c r="A46" s="8">
        <v>44</v>
      </c>
      <c r="B46" s="9" t="s">
        <v>88</v>
      </c>
      <c r="C46" s="12">
        <v>28</v>
      </c>
      <c r="D46" s="10" t="s">
        <v>123</v>
      </c>
      <c r="E46" s="8" t="s">
        <v>18</v>
      </c>
      <c r="F46" s="10" t="s">
        <v>124</v>
      </c>
      <c r="G46" s="11">
        <v>112.95</v>
      </c>
      <c r="H46" s="11">
        <v>101</v>
      </c>
      <c r="I46" s="11">
        <f t="shared" si="0"/>
        <v>71.3166666666667</v>
      </c>
      <c r="J46" s="11"/>
      <c r="K46" s="11">
        <f t="shared" si="1"/>
        <v>71.3166666666667</v>
      </c>
      <c r="L46" s="8">
        <v>32</v>
      </c>
      <c r="M46" s="16">
        <v>82.12</v>
      </c>
      <c r="N46" s="16">
        <f t="shared" si="2"/>
        <v>77.7986666666667</v>
      </c>
      <c r="O46" s="8">
        <v>19</v>
      </c>
    </row>
    <row r="47" s="1" customFormat="1" ht="24.75" customHeight="1" spans="1:15">
      <c r="A47" s="8">
        <v>45</v>
      </c>
      <c r="B47" s="9" t="s">
        <v>88</v>
      </c>
      <c r="C47" s="12">
        <v>28</v>
      </c>
      <c r="D47" s="10" t="s">
        <v>125</v>
      </c>
      <c r="E47" s="8" t="s">
        <v>18</v>
      </c>
      <c r="F47" s="10" t="s">
        <v>126</v>
      </c>
      <c r="G47" s="11">
        <v>100.85</v>
      </c>
      <c r="H47" s="11">
        <v>113</v>
      </c>
      <c r="I47" s="11">
        <f t="shared" si="0"/>
        <v>71.2833333333333</v>
      </c>
      <c r="J47" s="11"/>
      <c r="K47" s="11">
        <f t="shared" si="1"/>
        <v>71.2833333333333</v>
      </c>
      <c r="L47" s="8">
        <v>34</v>
      </c>
      <c r="M47" s="16">
        <v>82.14</v>
      </c>
      <c r="N47" s="16">
        <f t="shared" si="2"/>
        <v>77.7973333333333</v>
      </c>
      <c r="O47" s="8">
        <v>20</v>
      </c>
    </row>
    <row r="48" s="1" customFormat="1" ht="24.75" customHeight="1" spans="1:15">
      <c r="A48" s="8">
        <v>46</v>
      </c>
      <c r="B48" s="9" t="s">
        <v>88</v>
      </c>
      <c r="C48" s="12">
        <v>28</v>
      </c>
      <c r="D48" s="10" t="s">
        <v>127</v>
      </c>
      <c r="E48" s="8" t="s">
        <v>18</v>
      </c>
      <c r="F48" s="10" t="s">
        <v>128</v>
      </c>
      <c r="G48" s="11">
        <v>109.71</v>
      </c>
      <c r="H48" s="11">
        <v>92</v>
      </c>
      <c r="I48" s="11">
        <f t="shared" si="0"/>
        <v>67.2366666666667</v>
      </c>
      <c r="J48" s="11">
        <v>5</v>
      </c>
      <c r="K48" s="11">
        <f t="shared" si="1"/>
        <v>72.2366666666667</v>
      </c>
      <c r="L48" s="8">
        <v>21</v>
      </c>
      <c r="M48" s="16">
        <v>81.26</v>
      </c>
      <c r="N48" s="16">
        <f t="shared" si="2"/>
        <v>77.6506666666667</v>
      </c>
      <c r="O48" s="8">
        <v>21</v>
      </c>
    </row>
    <row r="49" s="1" customFormat="1" ht="24.75" customHeight="1" spans="1:15">
      <c r="A49" s="8">
        <v>47</v>
      </c>
      <c r="B49" s="9" t="s">
        <v>88</v>
      </c>
      <c r="C49" s="12">
        <v>28</v>
      </c>
      <c r="D49" s="10" t="s">
        <v>129</v>
      </c>
      <c r="E49" s="8" t="s">
        <v>25</v>
      </c>
      <c r="F49" s="10" t="s">
        <v>130</v>
      </c>
      <c r="G49" s="11">
        <v>100.42</v>
      </c>
      <c r="H49" s="11">
        <v>115</v>
      </c>
      <c r="I49" s="11">
        <f t="shared" si="0"/>
        <v>71.8066666666667</v>
      </c>
      <c r="J49" s="11"/>
      <c r="K49" s="11">
        <f t="shared" si="1"/>
        <v>71.8066666666667</v>
      </c>
      <c r="L49" s="8">
        <v>24</v>
      </c>
      <c r="M49" s="16">
        <v>81.5</v>
      </c>
      <c r="N49" s="16">
        <f t="shared" si="2"/>
        <v>77.6226666666667</v>
      </c>
      <c r="O49" s="8">
        <v>22</v>
      </c>
    </row>
    <row r="50" s="1" customFormat="1" ht="24.75" customHeight="1" spans="1:15">
      <c r="A50" s="8">
        <v>48</v>
      </c>
      <c r="B50" s="9" t="s">
        <v>88</v>
      </c>
      <c r="C50" s="12">
        <v>28</v>
      </c>
      <c r="D50" s="10" t="s">
        <v>131</v>
      </c>
      <c r="E50" s="8" t="s">
        <v>18</v>
      </c>
      <c r="F50" s="10" t="s">
        <v>132</v>
      </c>
      <c r="G50" s="11">
        <v>115.78</v>
      </c>
      <c r="H50" s="11">
        <v>109</v>
      </c>
      <c r="I50" s="11">
        <f t="shared" si="0"/>
        <v>74.9266666666667</v>
      </c>
      <c r="J50" s="11"/>
      <c r="K50" s="11">
        <f t="shared" si="1"/>
        <v>74.9266666666667</v>
      </c>
      <c r="L50" s="8">
        <v>7</v>
      </c>
      <c r="M50" s="16">
        <v>79.4</v>
      </c>
      <c r="N50" s="16">
        <f t="shared" si="2"/>
        <v>77.6106666666667</v>
      </c>
      <c r="O50" s="8">
        <v>23</v>
      </c>
    </row>
    <row r="51" s="1" customFormat="1" ht="24.75" customHeight="1" spans="1:15">
      <c r="A51" s="8">
        <v>49</v>
      </c>
      <c r="B51" s="9" t="s">
        <v>88</v>
      </c>
      <c r="C51" s="12">
        <v>28</v>
      </c>
      <c r="D51" s="10" t="s">
        <v>35</v>
      </c>
      <c r="E51" s="8" t="s">
        <v>18</v>
      </c>
      <c r="F51" s="10" t="s">
        <v>133</v>
      </c>
      <c r="G51" s="11">
        <v>106.03</v>
      </c>
      <c r="H51" s="11">
        <v>106</v>
      </c>
      <c r="I51" s="11">
        <f t="shared" si="0"/>
        <v>70.6766666666667</v>
      </c>
      <c r="J51" s="11"/>
      <c r="K51" s="11">
        <f t="shared" si="1"/>
        <v>70.6766666666667</v>
      </c>
      <c r="L51" s="8">
        <v>41</v>
      </c>
      <c r="M51" s="16">
        <v>82.22</v>
      </c>
      <c r="N51" s="16">
        <f t="shared" si="2"/>
        <v>77.6026666666667</v>
      </c>
      <c r="O51" s="8">
        <v>24</v>
      </c>
    </row>
    <row r="52" s="1" customFormat="1" ht="24.75" customHeight="1" spans="1:15">
      <c r="A52" s="8">
        <v>50</v>
      </c>
      <c r="B52" s="9" t="s">
        <v>88</v>
      </c>
      <c r="C52" s="12">
        <v>28</v>
      </c>
      <c r="D52" s="10" t="s">
        <v>134</v>
      </c>
      <c r="E52" s="8" t="s">
        <v>25</v>
      </c>
      <c r="F52" s="10" t="s">
        <v>135</v>
      </c>
      <c r="G52" s="11">
        <v>105.13</v>
      </c>
      <c r="H52" s="11">
        <v>108</v>
      </c>
      <c r="I52" s="11">
        <f t="shared" si="0"/>
        <v>71.0433333333333</v>
      </c>
      <c r="J52" s="11"/>
      <c r="K52" s="11">
        <f t="shared" si="1"/>
        <v>71.0433333333333</v>
      </c>
      <c r="L52" s="8">
        <v>39</v>
      </c>
      <c r="M52" s="16">
        <v>81.8</v>
      </c>
      <c r="N52" s="16">
        <f t="shared" si="2"/>
        <v>77.4973333333333</v>
      </c>
      <c r="O52" s="8">
        <v>25</v>
      </c>
    </row>
    <row r="53" s="1" customFormat="1" ht="24.75" customHeight="1" spans="1:15">
      <c r="A53" s="8">
        <v>51</v>
      </c>
      <c r="B53" s="9" t="s">
        <v>88</v>
      </c>
      <c r="C53" s="12">
        <v>28</v>
      </c>
      <c r="D53" s="10" t="s">
        <v>136</v>
      </c>
      <c r="E53" s="8" t="s">
        <v>18</v>
      </c>
      <c r="F53" s="10" t="s">
        <v>137</v>
      </c>
      <c r="G53" s="11">
        <v>102.81</v>
      </c>
      <c r="H53" s="11">
        <v>109</v>
      </c>
      <c r="I53" s="11">
        <f t="shared" si="0"/>
        <v>70.6033333333333</v>
      </c>
      <c r="J53" s="11"/>
      <c r="K53" s="11">
        <f t="shared" si="1"/>
        <v>70.6033333333333</v>
      </c>
      <c r="L53" s="8">
        <v>42</v>
      </c>
      <c r="M53" s="16">
        <v>81.76</v>
      </c>
      <c r="N53" s="16">
        <f t="shared" si="2"/>
        <v>77.2973333333333</v>
      </c>
      <c r="O53" s="8">
        <v>26</v>
      </c>
    </row>
    <row r="54" s="1" customFormat="1" ht="24.75" customHeight="1" spans="1:15">
      <c r="A54" s="8">
        <v>52</v>
      </c>
      <c r="B54" s="9" t="s">
        <v>88</v>
      </c>
      <c r="C54" s="12">
        <v>28</v>
      </c>
      <c r="D54" s="10" t="s">
        <v>138</v>
      </c>
      <c r="E54" s="8" t="s">
        <v>18</v>
      </c>
      <c r="F54" s="10" t="s">
        <v>139</v>
      </c>
      <c r="G54" s="11">
        <v>112.39</v>
      </c>
      <c r="H54" s="11">
        <v>101</v>
      </c>
      <c r="I54" s="11">
        <f t="shared" si="0"/>
        <v>71.13</v>
      </c>
      <c r="J54" s="11"/>
      <c r="K54" s="11">
        <f t="shared" si="1"/>
        <v>71.13</v>
      </c>
      <c r="L54" s="8">
        <v>38</v>
      </c>
      <c r="M54" s="16">
        <v>81.34</v>
      </c>
      <c r="N54" s="16">
        <f t="shared" si="2"/>
        <v>77.256</v>
      </c>
      <c r="O54" s="8">
        <v>27</v>
      </c>
    </row>
    <row r="55" s="1" customFormat="1" ht="24.75" customHeight="1" spans="1:15">
      <c r="A55" s="8">
        <v>53</v>
      </c>
      <c r="B55" s="9" t="s">
        <v>88</v>
      </c>
      <c r="C55" s="12">
        <v>28</v>
      </c>
      <c r="D55" s="10" t="s">
        <v>140</v>
      </c>
      <c r="E55" s="8" t="s">
        <v>25</v>
      </c>
      <c r="F55" s="10" t="s">
        <v>141</v>
      </c>
      <c r="G55" s="11">
        <v>108.11</v>
      </c>
      <c r="H55" s="11">
        <v>102</v>
      </c>
      <c r="I55" s="11">
        <f t="shared" si="0"/>
        <v>70.0366666666667</v>
      </c>
      <c r="J55" s="11"/>
      <c r="K55" s="11">
        <f t="shared" si="1"/>
        <v>70.0366666666667</v>
      </c>
      <c r="L55" s="8">
        <v>50</v>
      </c>
      <c r="M55" s="16">
        <v>82.04</v>
      </c>
      <c r="N55" s="16">
        <f t="shared" si="2"/>
        <v>77.2386666666667</v>
      </c>
      <c r="O55" s="8">
        <v>28</v>
      </c>
    </row>
    <row r="56" s="1" customFormat="1" ht="24.75" customHeight="1" spans="1:15">
      <c r="A56" s="8">
        <v>54</v>
      </c>
      <c r="B56" s="9" t="s">
        <v>142</v>
      </c>
      <c r="C56" s="12">
        <v>2</v>
      </c>
      <c r="D56" s="10" t="s">
        <v>143</v>
      </c>
      <c r="E56" s="8" t="s">
        <v>25</v>
      </c>
      <c r="F56" s="10" t="s">
        <v>144</v>
      </c>
      <c r="G56" s="11">
        <v>119.36</v>
      </c>
      <c r="H56" s="11">
        <v>106</v>
      </c>
      <c r="I56" s="11">
        <f t="shared" si="0"/>
        <v>75.12</v>
      </c>
      <c r="J56" s="11"/>
      <c r="K56" s="11">
        <f t="shared" si="1"/>
        <v>75.12</v>
      </c>
      <c r="L56" s="8">
        <v>4</v>
      </c>
      <c r="M56" s="16">
        <v>84.4</v>
      </c>
      <c r="N56" s="16">
        <f t="shared" si="2"/>
        <v>80.688</v>
      </c>
      <c r="O56" s="8">
        <v>1</v>
      </c>
    </row>
    <row r="57" s="1" customFormat="1" ht="24.75" customHeight="1" spans="1:15">
      <c r="A57" s="8">
        <v>55</v>
      </c>
      <c r="B57" s="9" t="s">
        <v>142</v>
      </c>
      <c r="C57" s="12">
        <v>2</v>
      </c>
      <c r="D57" s="10" t="s">
        <v>145</v>
      </c>
      <c r="E57" s="8" t="s">
        <v>18</v>
      </c>
      <c r="F57" s="10" t="s">
        <v>146</v>
      </c>
      <c r="G57" s="11">
        <v>118.52</v>
      </c>
      <c r="H57" s="11">
        <v>109</v>
      </c>
      <c r="I57" s="11">
        <f t="shared" si="0"/>
        <v>75.84</v>
      </c>
      <c r="J57" s="11"/>
      <c r="K57" s="11">
        <f t="shared" si="1"/>
        <v>75.84</v>
      </c>
      <c r="L57" s="8">
        <v>3</v>
      </c>
      <c r="M57" s="16">
        <v>81.6</v>
      </c>
      <c r="N57" s="16">
        <f t="shared" si="2"/>
        <v>79.296</v>
      </c>
      <c r="O57" s="8">
        <v>2</v>
      </c>
    </row>
    <row r="58" s="1" customFormat="1" ht="24.75" customHeight="1" spans="1:15">
      <c r="A58" s="8">
        <v>56</v>
      </c>
      <c r="B58" s="9" t="s">
        <v>147</v>
      </c>
      <c r="C58" s="12">
        <v>1</v>
      </c>
      <c r="D58" s="10" t="s">
        <v>148</v>
      </c>
      <c r="E58" s="8" t="s">
        <v>25</v>
      </c>
      <c r="F58" s="10" t="s">
        <v>149</v>
      </c>
      <c r="G58" s="11">
        <v>115.02</v>
      </c>
      <c r="H58" s="11">
        <v>118</v>
      </c>
      <c r="I58" s="11">
        <f t="shared" si="0"/>
        <v>77.6733333333333</v>
      </c>
      <c r="J58" s="11"/>
      <c r="K58" s="11">
        <f t="shared" si="1"/>
        <v>77.6733333333333</v>
      </c>
      <c r="L58" s="8">
        <v>1</v>
      </c>
      <c r="M58" s="16">
        <v>83.26</v>
      </c>
      <c r="N58" s="16">
        <f t="shared" si="2"/>
        <v>81.0253333333333</v>
      </c>
      <c r="O58" s="8">
        <v>1</v>
      </c>
    </row>
    <row r="59" s="1" customFormat="1" ht="24.75" customHeight="1" spans="1:15">
      <c r="A59" s="8">
        <v>57</v>
      </c>
      <c r="B59" s="9" t="s">
        <v>150</v>
      </c>
      <c r="C59" s="12">
        <v>1</v>
      </c>
      <c r="D59" s="10" t="s">
        <v>53</v>
      </c>
      <c r="E59" s="8" t="s">
        <v>25</v>
      </c>
      <c r="F59" s="10" t="s">
        <v>151</v>
      </c>
      <c r="G59" s="11">
        <v>125.72</v>
      </c>
      <c r="H59" s="11">
        <v>114</v>
      </c>
      <c r="I59" s="11">
        <f t="shared" si="0"/>
        <v>79.9066666666667</v>
      </c>
      <c r="J59" s="11"/>
      <c r="K59" s="11">
        <f t="shared" si="1"/>
        <v>79.9066666666667</v>
      </c>
      <c r="L59" s="8">
        <v>2</v>
      </c>
      <c r="M59" s="16">
        <v>79.7</v>
      </c>
      <c r="N59" s="16">
        <f t="shared" si="2"/>
        <v>79.7826666666667</v>
      </c>
      <c r="O59" s="8">
        <v>1</v>
      </c>
    </row>
    <row r="60" s="1" customFormat="1" ht="24.75" customHeight="1" spans="1:15">
      <c r="A60" s="8">
        <v>58</v>
      </c>
      <c r="B60" s="9" t="s">
        <v>152</v>
      </c>
      <c r="C60" s="12">
        <v>1</v>
      </c>
      <c r="D60" s="10" t="s">
        <v>153</v>
      </c>
      <c r="E60" s="8" t="s">
        <v>18</v>
      </c>
      <c r="F60" s="10" t="s">
        <v>154</v>
      </c>
      <c r="G60" s="11">
        <v>125.55</v>
      </c>
      <c r="H60" s="11">
        <v>111</v>
      </c>
      <c r="I60" s="11">
        <f t="shared" si="0"/>
        <v>78.85</v>
      </c>
      <c r="J60" s="11"/>
      <c r="K60" s="11">
        <f t="shared" si="1"/>
        <v>78.85</v>
      </c>
      <c r="L60" s="8">
        <v>1</v>
      </c>
      <c r="M60" s="16">
        <v>82.96</v>
      </c>
      <c r="N60" s="16">
        <f t="shared" si="2"/>
        <v>81.316</v>
      </c>
      <c r="O60" s="8">
        <v>1</v>
      </c>
    </row>
    <row r="61" s="1" customFormat="1" ht="24.75" customHeight="1" spans="1:15">
      <c r="A61" s="8">
        <v>59</v>
      </c>
      <c r="B61" s="13" t="s">
        <v>155</v>
      </c>
      <c r="C61" s="12">
        <v>1</v>
      </c>
      <c r="D61" s="8" t="s">
        <v>156</v>
      </c>
      <c r="E61" s="8" t="s">
        <v>18</v>
      </c>
      <c r="F61" s="8" t="s">
        <v>157</v>
      </c>
      <c r="G61" s="11">
        <v>121.68</v>
      </c>
      <c r="H61" s="11">
        <v>109</v>
      </c>
      <c r="I61" s="11">
        <f t="shared" si="0"/>
        <v>76.8933333333333</v>
      </c>
      <c r="J61" s="11"/>
      <c r="K61" s="11">
        <f t="shared" si="1"/>
        <v>76.8933333333333</v>
      </c>
      <c r="L61" s="8">
        <v>3</v>
      </c>
      <c r="M61" s="16">
        <v>84.14</v>
      </c>
      <c r="N61" s="16">
        <f t="shared" si="2"/>
        <v>81.2413333333333</v>
      </c>
      <c r="O61" s="8">
        <v>1</v>
      </c>
    </row>
    <row r="62" s="1" customFormat="1" ht="24.75" customHeight="1" spans="1:15">
      <c r="A62" s="8">
        <v>60</v>
      </c>
      <c r="B62" s="13" t="s">
        <v>158</v>
      </c>
      <c r="C62" s="12">
        <v>1</v>
      </c>
      <c r="D62" s="8" t="s">
        <v>159</v>
      </c>
      <c r="E62" s="8" t="s">
        <v>25</v>
      </c>
      <c r="F62" s="8" t="s">
        <v>160</v>
      </c>
      <c r="G62" s="11">
        <v>106.62</v>
      </c>
      <c r="H62" s="11">
        <v>102</v>
      </c>
      <c r="I62" s="11">
        <f t="shared" si="0"/>
        <v>69.54</v>
      </c>
      <c r="J62" s="11"/>
      <c r="K62" s="11">
        <f t="shared" si="1"/>
        <v>69.54</v>
      </c>
      <c r="L62" s="8">
        <v>1</v>
      </c>
      <c r="M62" s="16">
        <v>81.66</v>
      </c>
      <c r="N62" s="16">
        <f t="shared" si="2"/>
        <v>76.812</v>
      </c>
      <c r="O62" s="8">
        <v>1</v>
      </c>
    </row>
    <row r="63" s="1" customFormat="1" ht="24.75" customHeight="1" spans="1:15">
      <c r="A63" s="8">
        <v>61</v>
      </c>
      <c r="B63" s="13" t="s">
        <v>161</v>
      </c>
      <c r="C63" s="12">
        <v>1</v>
      </c>
      <c r="D63" s="8" t="s">
        <v>162</v>
      </c>
      <c r="E63" s="8" t="s">
        <v>18</v>
      </c>
      <c r="F63" s="8" t="s">
        <v>163</v>
      </c>
      <c r="G63" s="11">
        <v>109.24</v>
      </c>
      <c r="H63" s="11">
        <v>111</v>
      </c>
      <c r="I63" s="11">
        <f t="shared" si="0"/>
        <v>73.4133333333333</v>
      </c>
      <c r="J63" s="11">
        <v>5</v>
      </c>
      <c r="K63" s="11">
        <f t="shared" si="1"/>
        <v>78.4133333333333</v>
      </c>
      <c r="L63" s="8">
        <v>2</v>
      </c>
      <c r="M63" s="16">
        <v>82.96</v>
      </c>
      <c r="N63" s="16">
        <f t="shared" si="2"/>
        <v>81.1413333333333</v>
      </c>
      <c r="O63" s="8">
        <v>1</v>
      </c>
    </row>
    <row r="64" s="1" customFormat="1" ht="24.75" customHeight="1" spans="1:15">
      <c r="A64" s="8">
        <v>62</v>
      </c>
      <c r="B64" s="13" t="s">
        <v>164</v>
      </c>
      <c r="C64" s="12">
        <v>1</v>
      </c>
      <c r="D64" s="8" t="s">
        <v>165</v>
      </c>
      <c r="E64" s="8" t="s">
        <v>25</v>
      </c>
      <c r="F64" s="8" t="s">
        <v>166</v>
      </c>
      <c r="G64" s="11">
        <v>120.97</v>
      </c>
      <c r="H64" s="11">
        <v>107</v>
      </c>
      <c r="I64" s="11">
        <f t="shared" si="0"/>
        <v>75.99</v>
      </c>
      <c r="J64" s="11"/>
      <c r="K64" s="11">
        <f t="shared" si="1"/>
        <v>75.99</v>
      </c>
      <c r="L64" s="8">
        <v>1</v>
      </c>
      <c r="M64" s="16">
        <v>80.84</v>
      </c>
      <c r="N64" s="16">
        <f t="shared" si="2"/>
        <v>78.9</v>
      </c>
      <c r="O64" s="8">
        <v>1</v>
      </c>
    </row>
    <row r="65" s="1" customFormat="1" ht="24.75" customHeight="1" spans="1:15">
      <c r="A65" s="8">
        <v>63</v>
      </c>
      <c r="B65" s="13" t="s">
        <v>167</v>
      </c>
      <c r="C65" s="12">
        <v>1</v>
      </c>
      <c r="D65" s="8" t="s">
        <v>110</v>
      </c>
      <c r="E65" s="8" t="s">
        <v>25</v>
      </c>
      <c r="F65" s="8" t="s">
        <v>168</v>
      </c>
      <c r="G65" s="11">
        <v>116.66</v>
      </c>
      <c r="H65" s="11">
        <v>104</v>
      </c>
      <c r="I65" s="11">
        <f t="shared" si="0"/>
        <v>73.5533333333333</v>
      </c>
      <c r="J65" s="11"/>
      <c r="K65" s="11">
        <f t="shared" si="1"/>
        <v>73.5533333333333</v>
      </c>
      <c r="L65" s="8">
        <v>3</v>
      </c>
      <c r="M65" s="16">
        <v>83.4</v>
      </c>
      <c r="N65" s="16">
        <f t="shared" si="2"/>
        <v>79.4613333333333</v>
      </c>
      <c r="O65" s="8">
        <v>1</v>
      </c>
    </row>
    <row r="66" s="1" customFormat="1" ht="24.75" customHeight="1" spans="1:15">
      <c r="A66" s="8">
        <v>64</v>
      </c>
      <c r="B66" s="13" t="s">
        <v>169</v>
      </c>
      <c r="C66" s="8">
        <v>2</v>
      </c>
      <c r="D66" s="8" t="s">
        <v>170</v>
      </c>
      <c r="E66" s="8" t="s">
        <v>18</v>
      </c>
      <c r="F66" s="8" t="s">
        <v>171</v>
      </c>
      <c r="G66" s="11">
        <v>103.84</v>
      </c>
      <c r="H66" s="11">
        <v>97</v>
      </c>
      <c r="I66" s="11">
        <f t="shared" si="0"/>
        <v>66.9466666666667</v>
      </c>
      <c r="J66" s="11"/>
      <c r="K66" s="11">
        <f t="shared" si="1"/>
        <v>66.9466666666667</v>
      </c>
      <c r="L66" s="8">
        <v>1</v>
      </c>
      <c r="M66" s="16">
        <v>83.96</v>
      </c>
      <c r="N66" s="16">
        <f t="shared" si="2"/>
        <v>77.1546666666667</v>
      </c>
      <c r="O66" s="8">
        <v>1</v>
      </c>
    </row>
    <row r="67" s="1" customFormat="1" ht="24.75" customHeight="1" spans="1:15">
      <c r="A67" s="8">
        <v>65</v>
      </c>
      <c r="B67" s="13" t="s">
        <v>169</v>
      </c>
      <c r="C67" s="8">
        <v>2</v>
      </c>
      <c r="D67" s="8" t="s">
        <v>35</v>
      </c>
      <c r="E67" s="8" t="s">
        <v>25</v>
      </c>
      <c r="F67" s="8" t="s">
        <v>172</v>
      </c>
      <c r="G67" s="11">
        <v>91.81</v>
      </c>
      <c r="H67" s="11">
        <v>100</v>
      </c>
      <c r="I67" s="11">
        <f t="shared" ref="I67:I96" si="3">(G67+H67)/3</f>
        <v>63.9366666666667</v>
      </c>
      <c r="J67" s="11"/>
      <c r="K67" s="11">
        <f t="shared" ref="K67:K96" si="4">I67+J67</f>
        <v>63.9366666666667</v>
      </c>
      <c r="L67" s="8">
        <v>2</v>
      </c>
      <c r="M67" s="16">
        <v>82.94</v>
      </c>
      <c r="N67" s="16">
        <f t="shared" ref="N67:N96" si="5">K67*0.4+M67*0.6</f>
        <v>75.3386666666667</v>
      </c>
      <c r="O67" s="8">
        <v>2</v>
      </c>
    </row>
    <row r="68" s="1" customFormat="1" ht="24.75" customHeight="1" spans="1:15">
      <c r="A68" s="8">
        <v>66</v>
      </c>
      <c r="B68" s="13" t="s">
        <v>173</v>
      </c>
      <c r="C68" s="8">
        <v>2</v>
      </c>
      <c r="D68" s="8" t="s">
        <v>174</v>
      </c>
      <c r="E68" s="8" t="s">
        <v>25</v>
      </c>
      <c r="F68" s="8" t="s">
        <v>175</v>
      </c>
      <c r="G68" s="11">
        <v>101.88</v>
      </c>
      <c r="H68" s="11">
        <v>113</v>
      </c>
      <c r="I68" s="11">
        <f t="shared" si="3"/>
        <v>71.6266666666667</v>
      </c>
      <c r="J68" s="11"/>
      <c r="K68" s="11">
        <f t="shared" si="4"/>
        <v>71.6266666666667</v>
      </c>
      <c r="L68" s="8">
        <v>2</v>
      </c>
      <c r="M68" s="16">
        <v>80.86</v>
      </c>
      <c r="N68" s="16">
        <f t="shared" si="5"/>
        <v>77.1666666666667</v>
      </c>
      <c r="O68" s="8">
        <v>1</v>
      </c>
    </row>
    <row r="69" s="1" customFormat="1" ht="24.75" customHeight="1" spans="1:15">
      <c r="A69" s="8">
        <v>67</v>
      </c>
      <c r="B69" s="13" t="s">
        <v>173</v>
      </c>
      <c r="C69" s="8">
        <v>2</v>
      </c>
      <c r="D69" s="8" t="s">
        <v>176</v>
      </c>
      <c r="E69" s="8" t="s">
        <v>18</v>
      </c>
      <c r="F69" s="8" t="s">
        <v>177</v>
      </c>
      <c r="G69" s="11">
        <v>105.43</v>
      </c>
      <c r="H69" s="11">
        <v>100</v>
      </c>
      <c r="I69" s="11">
        <f t="shared" si="3"/>
        <v>68.4766666666667</v>
      </c>
      <c r="J69" s="11"/>
      <c r="K69" s="11">
        <f t="shared" si="4"/>
        <v>68.4766666666667</v>
      </c>
      <c r="L69" s="8">
        <v>3</v>
      </c>
      <c r="M69" s="16">
        <v>80.24</v>
      </c>
      <c r="N69" s="16">
        <f t="shared" si="5"/>
        <v>75.5346666666667</v>
      </c>
      <c r="O69" s="8">
        <v>2</v>
      </c>
    </row>
    <row r="70" s="1" customFormat="1" ht="24.75" customHeight="1" spans="1:15">
      <c r="A70" s="8">
        <v>68</v>
      </c>
      <c r="B70" s="13" t="s">
        <v>178</v>
      </c>
      <c r="C70" s="8">
        <v>1</v>
      </c>
      <c r="D70" s="8" t="s">
        <v>179</v>
      </c>
      <c r="E70" s="8" t="s">
        <v>18</v>
      </c>
      <c r="F70" s="8" t="s">
        <v>180</v>
      </c>
      <c r="G70" s="11">
        <v>103.96</v>
      </c>
      <c r="H70" s="11">
        <v>102</v>
      </c>
      <c r="I70" s="11">
        <f t="shared" si="3"/>
        <v>68.6533333333333</v>
      </c>
      <c r="J70" s="11"/>
      <c r="K70" s="11">
        <f t="shared" si="4"/>
        <v>68.6533333333333</v>
      </c>
      <c r="L70" s="8">
        <v>3</v>
      </c>
      <c r="M70" s="16">
        <v>83.32</v>
      </c>
      <c r="N70" s="16">
        <f t="shared" si="5"/>
        <v>77.4533333333333</v>
      </c>
      <c r="O70" s="8">
        <v>1</v>
      </c>
    </row>
    <row r="71" s="1" customFormat="1" ht="24.75" customHeight="1" spans="1:15">
      <c r="A71" s="8">
        <v>69</v>
      </c>
      <c r="B71" s="9" t="s">
        <v>181</v>
      </c>
      <c r="C71" s="12">
        <v>1</v>
      </c>
      <c r="D71" s="10" t="s">
        <v>182</v>
      </c>
      <c r="E71" s="8" t="s">
        <v>25</v>
      </c>
      <c r="F71" s="10" t="s">
        <v>183</v>
      </c>
      <c r="G71" s="11">
        <v>107.37</v>
      </c>
      <c r="H71" s="11">
        <v>97</v>
      </c>
      <c r="I71" s="11">
        <f t="shared" si="3"/>
        <v>68.1233333333333</v>
      </c>
      <c r="J71" s="11"/>
      <c r="K71" s="11">
        <f t="shared" si="4"/>
        <v>68.1233333333333</v>
      </c>
      <c r="L71" s="8">
        <v>1</v>
      </c>
      <c r="M71" s="16">
        <v>81.32</v>
      </c>
      <c r="N71" s="16">
        <f t="shared" si="5"/>
        <v>76.0413333333333</v>
      </c>
      <c r="O71" s="8">
        <v>1</v>
      </c>
    </row>
    <row r="72" s="1" customFormat="1" ht="24.75" customHeight="1" spans="1:15">
      <c r="A72" s="8">
        <v>70</v>
      </c>
      <c r="B72" s="13" t="s">
        <v>184</v>
      </c>
      <c r="C72" s="8">
        <v>1</v>
      </c>
      <c r="D72" s="8" t="s">
        <v>185</v>
      </c>
      <c r="E72" s="8" t="s">
        <v>25</v>
      </c>
      <c r="F72" s="8" t="s">
        <v>186</v>
      </c>
      <c r="G72" s="11">
        <v>113.58</v>
      </c>
      <c r="H72" s="11">
        <v>101</v>
      </c>
      <c r="I72" s="11">
        <f t="shared" si="3"/>
        <v>71.5266666666667</v>
      </c>
      <c r="J72" s="11"/>
      <c r="K72" s="11">
        <f t="shared" si="4"/>
        <v>71.5266666666667</v>
      </c>
      <c r="L72" s="8">
        <v>1</v>
      </c>
      <c r="M72" s="16">
        <v>81.22</v>
      </c>
      <c r="N72" s="16">
        <f t="shared" si="5"/>
        <v>77.3426666666667</v>
      </c>
      <c r="O72" s="8">
        <v>1</v>
      </c>
    </row>
    <row r="73" s="1" customFormat="1" ht="24.75" customHeight="1" spans="1:15">
      <c r="A73" s="8">
        <v>71</v>
      </c>
      <c r="B73" s="13" t="s">
        <v>187</v>
      </c>
      <c r="C73" s="8">
        <v>1</v>
      </c>
      <c r="D73" s="8" t="s">
        <v>153</v>
      </c>
      <c r="E73" s="8" t="s">
        <v>18</v>
      </c>
      <c r="F73" s="8" t="s">
        <v>188</v>
      </c>
      <c r="G73" s="11">
        <v>105.42</v>
      </c>
      <c r="H73" s="11">
        <v>103</v>
      </c>
      <c r="I73" s="11">
        <f t="shared" si="3"/>
        <v>69.4733333333333</v>
      </c>
      <c r="J73" s="11"/>
      <c r="K73" s="11">
        <f t="shared" si="4"/>
        <v>69.4733333333333</v>
      </c>
      <c r="L73" s="8">
        <v>1</v>
      </c>
      <c r="M73" s="16">
        <v>82.08</v>
      </c>
      <c r="N73" s="16">
        <f t="shared" si="5"/>
        <v>77.0373333333333</v>
      </c>
      <c r="O73" s="8">
        <v>1</v>
      </c>
    </row>
    <row r="74" s="1" customFormat="1" ht="24.75" customHeight="1" spans="1:15">
      <c r="A74" s="8">
        <v>72</v>
      </c>
      <c r="B74" s="13" t="s">
        <v>189</v>
      </c>
      <c r="C74" s="8">
        <v>1</v>
      </c>
      <c r="D74" s="8" t="s">
        <v>190</v>
      </c>
      <c r="E74" s="8" t="s">
        <v>25</v>
      </c>
      <c r="F74" s="8" t="s">
        <v>191</v>
      </c>
      <c r="G74" s="11">
        <v>124.96</v>
      </c>
      <c r="H74" s="11">
        <v>106</v>
      </c>
      <c r="I74" s="11">
        <f t="shared" si="3"/>
        <v>76.9866666666667</v>
      </c>
      <c r="J74" s="11"/>
      <c r="K74" s="11">
        <f t="shared" si="4"/>
        <v>76.9866666666667</v>
      </c>
      <c r="L74" s="8">
        <v>3</v>
      </c>
      <c r="M74" s="16">
        <v>82.4</v>
      </c>
      <c r="N74" s="16">
        <f t="shared" si="5"/>
        <v>80.2346666666667</v>
      </c>
      <c r="O74" s="8">
        <v>1</v>
      </c>
    </row>
    <row r="75" s="1" customFormat="1" ht="24.75" customHeight="1" spans="1:15">
      <c r="A75" s="8">
        <v>73</v>
      </c>
      <c r="B75" s="13" t="s">
        <v>192</v>
      </c>
      <c r="C75" s="8">
        <v>1</v>
      </c>
      <c r="D75" s="8" t="s">
        <v>193</v>
      </c>
      <c r="E75" s="8" t="s">
        <v>25</v>
      </c>
      <c r="F75" s="8" t="s">
        <v>194</v>
      </c>
      <c r="G75" s="11">
        <v>125.62</v>
      </c>
      <c r="H75" s="11">
        <v>106</v>
      </c>
      <c r="I75" s="11">
        <f t="shared" si="3"/>
        <v>77.2066666666667</v>
      </c>
      <c r="J75" s="11"/>
      <c r="K75" s="11">
        <f t="shared" si="4"/>
        <v>77.2066666666667</v>
      </c>
      <c r="L75" s="8">
        <v>1</v>
      </c>
      <c r="M75" s="16">
        <v>81.68</v>
      </c>
      <c r="N75" s="16">
        <f t="shared" si="5"/>
        <v>79.8906666666667</v>
      </c>
      <c r="O75" s="8">
        <v>1</v>
      </c>
    </row>
    <row r="76" s="1" customFormat="1" ht="24.75" customHeight="1" spans="1:15">
      <c r="A76" s="8">
        <v>74</v>
      </c>
      <c r="B76" s="13" t="s">
        <v>195</v>
      </c>
      <c r="C76" s="8">
        <v>2</v>
      </c>
      <c r="D76" s="8" t="s">
        <v>196</v>
      </c>
      <c r="E76" s="8" t="s">
        <v>18</v>
      </c>
      <c r="F76" s="8" t="s">
        <v>197</v>
      </c>
      <c r="G76" s="11">
        <v>108.87</v>
      </c>
      <c r="H76" s="11">
        <v>98</v>
      </c>
      <c r="I76" s="11">
        <f t="shared" si="3"/>
        <v>68.9566666666667</v>
      </c>
      <c r="J76" s="11"/>
      <c r="K76" s="11">
        <f t="shared" si="4"/>
        <v>68.9566666666667</v>
      </c>
      <c r="L76" s="8">
        <v>3</v>
      </c>
      <c r="M76" s="16">
        <v>83.3</v>
      </c>
      <c r="N76" s="16">
        <f t="shared" si="5"/>
        <v>77.5626666666667</v>
      </c>
      <c r="O76" s="8">
        <v>1</v>
      </c>
    </row>
    <row r="77" s="1" customFormat="1" ht="24.75" customHeight="1" spans="1:15">
      <c r="A77" s="8">
        <v>75</v>
      </c>
      <c r="B77" s="13" t="s">
        <v>195</v>
      </c>
      <c r="C77" s="8">
        <v>2</v>
      </c>
      <c r="D77" s="8" t="s">
        <v>198</v>
      </c>
      <c r="E77" s="8" t="s">
        <v>18</v>
      </c>
      <c r="F77" s="8" t="s">
        <v>199</v>
      </c>
      <c r="G77" s="11">
        <v>102.45</v>
      </c>
      <c r="H77" s="11">
        <v>113</v>
      </c>
      <c r="I77" s="11">
        <f t="shared" si="3"/>
        <v>71.8166666666667</v>
      </c>
      <c r="J77" s="11"/>
      <c r="K77" s="11">
        <f t="shared" si="4"/>
        <v>71.8166666666667</v>
      </c>
      <c r="L77" s="8">
        <v>1</v>
      </c>
      <c r="M77" s="16">
        <v>81.18</v>
      </c>
      <c r="N77" s="16">
        <f t="shared" si="5"/>
        <v>77.4346666666667</v>
      </c>
      <c r="O77" s="8">
        <v>2</v>
      </c>
    </row>
    <row r="78" s="1" customFormat="1" ht="24.75" customHeight="1" spans="1:15">
      <c r="A78" s="8">
        <v>76</v>
      </c>
      <c r="B78" s="13" t="s">
        <v>200</v>
      </c>
      <c r="C78" s="8">
        <v>1</v>
      </c>
      <c r="D78" s="8" t="s">
        <v>201</v>
      </c>
      <c r="E78" s="8" t="s">
        <v>18</v>
      </c>
      <c r="F78" s="8" t="s">
        <v>202</v>
      </c>
      <c r="G78" s="11">
        <v>112.11</v>
      </c>
      <c r="H78" s="11">
        <v>111</v>
      </c>
      <c r="I78" s="11">
        <f t="shared" si="3"/>
        <v>74.37</v>
      </c>
      <c r="J78" s="11"/>
      <c r="K78" s="11">
        <f t="shared" si="4"/>
        <v>74.37</v>
      </c>
      <c r="L78" s="8">
        <v>4</v>
      </c>
      <c r="M78" s="16">
        <v>80.94</v>
      </c>
      <c r="N78" s="16">
        <f t="shared" si="5"/>
        <v>78.312</v>
      </c>
      <c r="O78" s="8">
        <v>1</v>
      </c>
    </row>
    <row r="79" s="1" customFormat="1" ht="24.75" customHeight="1" spans="1:15">
      <c r="A79" s="8">
        <v>77</v>
      </c>
      <c r="B79" s="13" t="s">
        <v>203</v>
      </c>
      <c r="C79" s="8">
        <v>1</v>
      </c>
      <c r="D79" s="8" t="s">
        <v>204</v>
      </c>
      <c r="E79" s="8" t="s">
        <v>25</v>
      </c>
      <c r="F79" s="8" t="s">
        <v>205</v>
      </c>
      <c r="G79" s="11">
        <v>114.58</v>
      </c>
      <c r="H79" s="11">
        <v>103</v>
      </c>
      <c r="I79" s="11">
        <f t="shared" si="3"/>
        <v>72.5266666666667</v>
      </c>
      <c r="J79" s="11"/>
      <c r="K79" s="11">
        <f t="shared" si="4"/>
        <v>72.5266666666667</v>
      </c>
      <c r="L79" s="8">
        <v>1</v>
      </c>
      <c r="M79" s="16">
        <v>81</v>
      </c>
      <c r="N79" s="16">
        <f t="shared" si="5"/>
        <v>77.6106666666667</v>
      </c>
      <c r="O79" s="8">
        <v>1</v>
      </c>
    </row>
    <row r="80" s="1" customFormat="1" ht="24.75" customHeight="1" spans="1:15">
      <c r="A80" s="8">
        <v>78</v>
      </c>
      <c r="B80" s="9" t="s">
        <v>206</v>
      </c>
      <c r="C80" s="12">
        <v>2</v>
      </c>
      <c r="D80" s="10" t="s">
        <v>207</v>
      </c>
      <c r="E80" s="8" t="s">
        <v>25</v>
      </c>
      <c r="F80" s="10" t="s">
        <v>208</v>
      </c>
      <c r="G80" s="11">
        <v>126.41</v>
      </c>
      <c r="H80" s="11">
        <v>103</v>
      </c>
      <c r="I80" s="11">
        <f t="shared" si="3"/>
        <v>76.47</v>
      </c>
      <c r="J80" s="11"/>
      <c r="K80" s="11">
        <f t="shared" si="4"/>
        <v>76.47</v>
      </c>
      <c r="L80" s="8">
        <v>1</v>
      </c>
      <c r="M80" s="16">
        <v>80.3</v>
      </c>
      <c r="N80" s="16">
        <f t="shared" si="5"/>
        <v>78.768</v>
      </c>
      <c r="O80" s="8">
        <v>1</v>
      </c>
    </row>
    <row r="81" s="1" customFormat="1" ht="24.75" customHeight="1" spans="1:15">
      <c r="A81" s="8">
        <v>79</v>
      </c>
      <c r="B81" s="9" t="s">
        <v>206</v>
      </c>
      <c r="C81" s="12">
        <v>2</v>
      </c>
      <c r="D81" s="10" t="s">
        <v>209</v>
      </c>
      <c r="E81" s="8" t="s">
        <v>25</v>
      </c>
      <c r="F81" s="10" t="s">
        <v>210</v>
      </c>
      <c r="G81" s="11">
        <v>119.92</v>
      </c>
      <c r="H81" s="11">
        <v>103</v>
      </c>
      <c r="I81" s="11">
        <f t="shared" si="3"/>
        <v>74.3066666666667</v>
      </c>
      <c r="J81" s="11"/>
      <c r="K81" s="11">
        <f t="shared" si="4"/>
        <v>74.3066666666667</v>
      </c>
      <c r="L81" s="8">
        <v>5</v>
      </c>
      <c r="M81" s="16">
        <v>80.6</v>
      </c>
      <c r="N81" s="16">
        <f t="shared" si="5"/>
        <v>78.0826666666667</v>
      </c>
      <c r="O81" s="8">
        <v>2</v>
      </c>
    </row>
    <row r="82" s="1" customFormat="1" ht="24.75" customHeight="1" spans="1:15">
      <c r="A82" s="8">
        <v>80</v>
      </c>
      <c r="B82" s="9" t="s">
        <v>211</v>
      </c>
      <c r="C82" s="12">
        <v>1</v>
      </c>
      <c r="D82" s="10" t="s">
        <v>212</v>
      </c>
      <c r="E82" s="8" t="s">
        <v>18</v>
      </c>
      <c r="F82" s="10" t="s">
        <v>213</v>
      </c>
      <c r="G82" s="11">
        <v>116.87</v>
      </c>
      <c r="H82" s="11">
        <v>109</v>
      </c>
      <c r="I82" s="11">
        <f t="shared" si="3"/>
        <v>75.29</v>
      </c>
      <c r="J82" s="11"/>
      <c r="K82" s="11">
        <f t="shared" si="4"/>
        <v>75.29</v>
      </c>
      <c r="L82" s="8">
        <v>2</v>
      </c>
      <c r="M82" s="16">
        <v>79.8</v>
      </c>
      <c r="N82" s="16">
        <f t="shared" si="5"/>
        <v>77.996</v>
      </c>
      <c r="O82" s="8">
        <v>1</v>
      </c>
    </row>
    <row r="83" s="1" customFormat="1" ht="24.75" customHeight="1" spans="1:15">
      <c r="A83" s="8">
        <v>81</v>
      </c>
      <c r="B83" s="9" t="s">
        <v>214</v>
      </c>
      <c r="C83" s="12">
        <v>2</v>
      </c>
      <c r="D83" s="10" t="s">
        <v>215</v>
      </c>
      <c r="E83" s="8" t="s">
        <v>18</v>
      </c>
      <c r="F83" s="10" t="s">
        <v>216</v>
      </c>
      <c r="G83" s="11">
        <v>136.26</v>
      </c>
      <c r="H83" s="11">
        <v>106</v>
      </c>
      <c r="I83" s="11">
        <f t="shared" si="3"/>
        <v>80.7533333333333</v>
      </c>
      <c r="J83" s="11"/>
      <c r="K83" s="11">
        <f t="shared" si="4"/>
        <v>80.7533333333333</v>
      </c>
      <c r="L83" s="8">
        <v>1</v>
      </c>
      <c r="M83" s="16">
        <v>82.9</v>
      </c>
      <c r="N83" s="16">
        <f t="shared" si="5"/>
        <v>82.0413333333333</v>
      </c>
      <c r="O83" s="8">
        <v>1</v>
      </c>
    </row>
    <row r="84" s="1" customFormat="1" ht="24.75" customHeight="1" spans="1:15">
      <c r="A84" s="8">
        <v>82</v>
      </c>
      <c r="B84" s="9" t="s">
        <v>214</v>
      </c>
      <c r="C84" s="12">
        <v>2</v>
      </c>
      <c r="D84" s="10" t="s">
        <v>217</v>
      </c>
      <c r="E84" s="8" t="s">
        <v>25</v>
      </c>
      <c r="F84" s="10" t="s">
        <v>218</v>
      </c>
      <c r="G84" s="11">
        <v>114.61</v>
      </c>
      <c r="H84" s="11">
        <v>117</v>
      </c>
      <c r="I84" s="11">
        <f t="shared" si="3"/>
        <v>77.2033333333333</v>
      </c>
      <c r="J84" s="11"/>
      <c r="K84" s="11">
        <f t="shared" si="4"/>
        <v>77.2033333333333</v>
      </c>
      <c r="L84" s="8">
        <v>3</v>
      </c>
      <c r="M84" s="16">
        <v>81.3</v>
      </c>
      <c r="N84" s="16">
        <f t="shared" si="5"/>
        <v>79.6613333333333</v>
      </c>
      <c r="O84" s="8">
        <v>2</v>
      </c>
    </row>
    <row r="85" s="1" customFormat="1" ht="24.75" customHeight="1" spans="1:15">
      <c r="A85" s="8">
        <v>83</v>
      </c>
      <c r="B85" s="9" t="s">
        <v>219</v>
      </c>
      <c r="C85" s="12">
        <v>1</v>
      </c>
      <c r="D85" s="10" t="s">
        <v>220</v>
      </c>
      <c r="E85" s="8" t="s">
        <v>18</v>
      </c>
      <c r="F85" s="10" t="s">
        <v>221</v>
      </c>
      <c r="G85" s="11">
        <v>113.67</v>
      </c>
      <c r="H85" s="11">
        <v>106</v>
      </c>
      <c r="I85" s="11">
        <f t="shared" si="3"/>
        <v>73.2233333333333</v>
      </c>
      <c r="J85" s="11">
        <v>5</v>
      </c>
      <c r="K85" s="11">
        <f t="shared" si="4"/>
        <v>78.2233333333333</v>
      </c>
      <c r="L85" s="8">
        <v>1</v>
      </c>
      <c r="M85" s="16">
        <v>82.9</v>
      </c>
      <c r="N85" s="16">
        <f t="shared" si="5"/>
        <v>81.0293333333333</v>
      </c>
      <c r="O85" s="8">
        <v>1</v>
      </c>
    </row>
    <row r="86" s="1" customFormat="1" ht="24.75" customHeight="1" spans="1:15">
      <c r="A86" s="8">
        <v>84</v>
      </c>
      <c r="B86" s="9" t="s">
        <v>222</v>
      </c>
      <c r="C86" s="12">
        <v>1</v>
      </c>
      <c r="D86" s="10" t="s">
        <v>223</v>
      </c>
      <c r="E86" s="8" t="s">
        <v>25</v>
      </c>
      <c r="F86" s="10" t="s">
        <v>224</v>
      </c>
      <c r="G86" s="11">
        <v>84.27</v>
      </c>
      <c r="H86" s="11">
        <v>112</v>
      </c>
      <c r="I86" s="11">
        <f t="shared" si="3"/>
        <v>65.4233333333333</v>
      </c>
      <c r="J86" s="11"/>
      <c r="K86" s="11">
        <f t="shared" si="4"/>
        <v>65.4233333333333</v>
      </c>
      <c r="L86" s="8">
        <v>2</v>
      </c>
      <c r="M86" s="16">
        <v>81.9</v>
      </c>
      <c r="N86" s="16">
        <f t="shared" si="5"/>
        <v>75.3093333333333</v>
      </c>
      <c r="O86" s="8">
        <v>1</v>
      </c>
    </row>
    <row r="87" s="1" customFormat="1" ht="24.75" customHeight="1" spans="1:15">
      <c r="A87" s="8">
        <v>85</v>
      </c>
      <c r="B87" s="9" t="s">
        <v>225</v>
      </c>
      <c r="C87" s="12">
        <v>1</v>
      </c>
      <c r="D87" s="10" t="s">
        <v>226</v>
      </c>
      <c r="E87" s="8" t="s">
        <v>18</v>
      </c>
      <c r="F87" s="10" t="s">
        <v>227</v>
      </c>
      <c r="G87" s="11">
        <v>66.66</v>
      </c>
      <c r="H87" s="11">
        <v>73</v>
      </c>
      <c r="I87" s="11">
        <f t="shared" si="3"/>
        <v>46.5533333333333</v>
      </c>
      <c r="J87" s="11"/>
      <c r="K87" s="11">
        <f t="shared" si="4"/>
        <v>46.5533333333333</v>
      </c>
      <c r="L87" s="8">
        <v>1</v>
      </c>
      <c r="M87" s="16">
        <v>75.1</v>
      </c>
      <c r="N87" s="16">
        <f t="shared" si="5"/>
        <v>63.6813333333333</v>
      </c>
      <c r="O87" s="8">
        <v>1</v>
      </c>
    </row>
    <row r="88" s="1" customFormat="1" ht="24.75" customHeight="1" spans="1:15">
      <c r="A88" s="8">
        <v>86</v>
      </c>
      <c r="B88" s="9" t="s">
        <v>228</v>
      </c>
      <c r="C88" s="12">
        <v>1</v>
      </c>
      <c r="D88" s="10" t="s">
        <v>229</v>
      </c>
      <c r="E88" s="8" t="s">
        <v>25</v>
      </c>
      <c r="F88" s="10" t="s">
        <v>230</v>
      </c>
      <c r="G88" s="11">
        <v>117.98</v>
      </c>
      <c r="H88" s="11">
        <v>108</v>
      </c>
      <c r="I88" s="11">
        <f t="shared" si="3"/>
        <v>75.3266666666667</v>
      </c>
      <c r="J88" s="11"/>
      <c r="K88" s="11">
        <f t="shared" si="4"/>
        <v>75.3266666666667</v>
      </c>
      <c r="L88" s="8">
        <v>2</v>
      </c>
      <c r="M88" s="16">
        <v>79.8</v>
      </c>
      <c r="N88" s="16">
        <f t="shared" si="5"/>
        <v>78.0106666666667</v>
      </c>
      <c r="O88" s="8">
        <v>1</v>
      </c>
    </row>
    <row r="89" s="1" customFormat="1" ht="24.75" customHeight="1" spans="1:15">
      <c r="A89" s="8">
        <v>87</v>
      </c>
      <c r="B89" s="9" t="s">
        <v>231</v>
      </c>
      <c r="C89" s="12">
        <v>2</v>
      </c>
      <c r="D89" s="10" t="s">
        <v>232</v>
      </c>
      <c r="E89" s="8" t="s">
        <v>18</v>
      </c>
      <c r="F89" s="10" t="s">
        <v>233</v>
      </c>
      <c r="G89" s="11">
        <v>128.48</v>
      </c>
      <c r="H89" s="11">
        <v>107</v>
      </c>
      <c r="I89" s="11">
        <f t="shared" si="3"/>
        <v>78.4933333333333</v>
      </c>
      <c r="J89" s="11"/>
      <c r="K89" s="11">
        <f t="shared" si="4"/>
        <v>78.4933333333333</v>
      </c>
      <c r="L89" s="8">
        <v>1</v>
      </c>
      <c r="M89" s="16">
        <v>81.6</v>
      </c>
      <c r="N89" s="16">
        <f t="shared" si="5"/>
        <v>80.3573333333333</v>
      </c>
      <c r="O89" s="8">
        <v>1</v>
      </c>
    </row>
    <row r="90" s="1" customFormat="1" ht="24.75" customHeight="1" spans="1:15">
      <c r="A90" s="8">
        <v>88</v>
      </c>
      <c r="B90" s="9" t="s">
        <v>231</v>
      </c>
      <c r="C90" s="12">
        <v>2</v>
      </c>
      <c r="D90" s="10" t="s">
        <v>234</v>
      </c>
      <c r="E90" s="8" t="s">
        <v>18</v>
      </c>
      <c r="F90" s="10" t="s">
        <v>235</v>
      </c>
      <c r="G90" s="11">
        <v>116.06</v>
      </c>
      <c r="H90" s="11">
        <v>118</v>
      </c>
      <c r="I90" s="11">
        <f t="shared" si="3"/>
        <v>78.02</v>
      </c>
      <c r="J90" s="11"/>
      <c r="K90" s="11">
        <f t="shared" si="4"/>
        <v>78.02</v>
      </c>
      <c r="L90" s="8">
        <v>2</v>
      </c>
      <c r="M90" s="16">
        <v>81.6</v>
      </c>
      <c r="N90" s="16">
        <f t="shared" si="5"/>
        <v>80.168</v>
      </c>
      <c r="O90" s="8">
        <v>2</v>
      </c>
    </row>
    <row r="91" s="1" customFormat="1" ht="24.75" customHeight="1" spans="1:15">
      <c r="A91" s="8">
        <v>89</v>
      </c>
      <c r="B91" s="9" t="s">
        <v>236</v>
      </c>
      <c r="C91" s="12">
        <v>1</v>
      </c>
      <c r="D91" s="10" t="s">
        <v>237</v>
      </c>
      <c r="E91" s="8" t="s">
        <v>25</v>
      </c>
      <c r="F91" s="10" t="s">
        <v>238</v>
      </c>
      <c r="G91" s="11">
        <v>120.36</v>
      </c>
      <c r="H91" s="11">
        <v>106</v>
      </c>
      <c r="I91" s="11">
        <f t="shared" si="3"/>
        <v>75.4533333333333</v>
      </c>
      <c r="J91" s="11"/>
      <c r="K91" s="11">
        <f t="shared" si="4"/>
        <v>75.4533333333333</v>
      </c>
      <c r="L91" s="8">
        <v>2</v>
      </c>
      <c r="M91" s="16">
        <v>81.6</v>
      </c>
      <c r="N91" s="16">
        <f t="shared" si="5"/>
        <v>79.1413333333333</v>
      </c>
      <c r="O91" s="8">
        <v>1</v>
      </c>
    </row>
    <row r="92" s="1" customFormat="1" ht="24.75" customHeight="1" spans="1:15">
      <c r="A92" s="8">
        <v>90</v>
      </c>
      <c r="B92" s="9" t="s">
        <v>239</v>
      </c>
      <c r="C92" s="12">
        <v>1</v>
      </c>
      <c r="D92" s="10" t="s">
        <v>240</v>
      </c>
      <c r="E92" s="8" t="s">
        <v>18</v>
      </c>
      <c r="F92" s="10" t="s">
        <v>241</v>
      </c>
      <c r="G92" s="11">
        <v>116.93</v>
      </c>
      <c r="H92" s="11">
        <v>111</v>
      </c>
      <c r="I92" s="11">
        <f t="shared" si="3"/>
        <v>75.9766666666667</v>
      </c>
      <c r="J92" s="11"/>
      <c r="K92" s="11">
        <f t="shared" si="4"/>
        <v>75.9766666666667</v>
      </c>
      <c r="L92" s="8">
        <v>1</v>
      </c>
      <c r="M92" s="16">
        <v>81.6</v>
      </c>
      <c r="N92" s="16">
        <f t="shared" si="5"/>
        <v>79.3506666666667</v>
      </c>
      <c r="O92" s="8">
        <v>1</v>
      </c>
    </row>
    <row r="93" s="1" customFormat="1" ht="24.75" customHeight="1" spans="1:15">
      <c r="A93" s="8">
        <v>91</v>
      </c>
      <c r="B93" s="9" t="s">
        <v>242</v>
      </c>
      <c r="C93" s="12">
        <v>1</v>
      </c>
      <c r="D93" s="10" t="s">
        <v>243</v>
      </c>
      <c r="E93" s="8" t="s">
        <v>18</v>
      </c>
      <c r="F93" s="10" t="s">
        <v>244</v>
      </c>
      <c r="G93" s="11">
        <v>101.38</v>
      </c>
      <c r="H93" s="11">
        <v>112</v>
      </c>
      <c r="I93" s="11">
        <f t="shared" si="3"/>
        <v>71.1266666666667</v>
      </c>
      <c r="J93" s="11">
        <v>5</v>
      </c>
      <c r="K93" s="11">
        <f t="shared" si="4"/>
        <v>76.1266666666667</v>
      </c>
      <c r="L93" s="8">
        <v>2</v>
      </c>
      <c r="M93" s="16">
        <v>80.2</v>
      </c>
      <c r="N93" s="16">
        <f t="shared" si="5"/>
        <v>78.5706666666667</v>
      </c>
      <c r="O93" s="8">
        <v>1</v>
      </c>
    </row>
    <row r="94" s="1" customFormat="1" ht="24.75" customHeight="1" spans="1:15">
      <c r="A94" s="8">
        <v>92</v>
      </c>
      <c r="B94" s="9" t="s">
        <v>245</v>
      </c>
      <c r="C94" s="12">
        <v>1</v>
      </c>
      <c r="D94" s="10" t="s">
        <v>246</v>
      </c>
      <c r="E94" s="8" t="s">
        <v>18</v>
      </c>
      <c r="F94" s="10" t="s">
        <v>247</v>
      </c>
      <c r="G94" s="11">
        <v>105.63</v>
      </c>
      <c r="H94" s="11">
        <v>111</v>
      </c>
      <c r="I94" s="11">
        <f t="shared" si="3"/>
        <v>72.21</v>
      </c>
      <c r="J94" s="11"/>
      <c r="K94" s="11">
        <f t="shared" si="4"/>
        <v>72.21</v>
      </c>
      <c r="L94" s="8">
        <v>2</v>
      </c>
      <c r="M94" s="16">
        <v>80.9</v>
      </c>
      <c r="N94" s="16">
        <f t="shared" si="5"/>
        <v>77.424</v>
      </c>
      <c r="O94" s="8">
        <v>1</v>
      </c>
    </row>
    <row r="95" s="1" customFormat="1" ht="24.75" customHeight="1" spans="1:15">
      <c r="A95" s="8">
        <v>93</v>
      </c>
      <c r="B95" s="9" t="s">
        <v>248</v>
      </c>
      <c r="C95" s="12">
        <v>1</v>
      </c>
      <c r="D95" s="10" t="s">
        <v>249</v>
      </c>
      <c r="E95" s="8" t="s">
        <v>18</v>
      </c>
      <c r="F95" s="10" t="s">
        <v>250</v>
      </c>
      <c r="G95" s="11">
        <v>109.47</v>
      </c>
      <c r="H95" s="11">
        <v>114</v>
      </c>
      <c r="I95" s="11">
        <f t="shared" si="3"/>
        <v>74.49</v>
      </c>
      <c r="J95" s="11"/>
      <c r="K95" s="11">
        <f t="shared" si="4"/>
        <v>74.49</v>
      </c>
      <c r="L95" s="8">
        <v>1</v>
      </c>
      <c r="M95" s="16">
        <v>80.2</v>
      </c>
      <c r="N95" s="16">
        <f t="shared" si="5"/>
        <v>77.916</v>
      </c>
      <c r="O95" s="8">
        <v>1</v>
      </c>
    </row>
    <row r="96" s="1" customFormat="1" ht="24.75" customHeight="1" spans="1:15">
      <c r="A96" s="8">
        <v>94</v>
      </c>
      <c r="B96" s="9" t="s">
        <v>251</v>
      </c>
      <c r="C96" s="12">
        <v>1</v>
      </c>
      <c r="D96" s="10" t="s">
        <v>252</v>
      </c>
      <c r="E96" s="8" t="s">
        <v>25</v>
      </c>
      <c r="F96" s="10" t="s">
        <v>253</v>
      </c>
      <c r="G96" s="11">
        <v>97.71</v>
      </c>
      <c r="H96" s="11">
        <v>107</v>
      </c>
      <c r="I96" s="11">
        <f t="shared" si="3"/>
        <v>68.2366666666667</v>
      </c>
      <c r="J96" s="11"/>
      <c r="K96" s="11">
        <f t="shared" si="4"/>
        <v>68.2366666666667</v>
      </c>
      <c r="L96" s="8">
        <v>1</v>
      </c>
      <c r="M96" s="16">
        <v>79.6</v>
      </c>
      <c r="N96" s="16">
        <f t="shared" si="5"/>
        <v>75.0546666666667</v>
      </c>
      <c r="O96" s="8">
        <v>1</v>
      </c>
    </row>
    <row r="97" s="1" customFormat="1" ht="24.75" customHeight="1" spans="1:15">
      <c r="A97" s="8">
        <v>95</v>
      </c>
      <c r="B97" s="9" t="s">
        <v>254</v>
      </c>
      <c r="C97" s="10" t="s">
        <v>255</v>
      </c>
      <c r="D97" s="10" t="s">
        <v>256</v>
      </c>
      <c r="E97" s="8" t="s">
        <v>18</v>
      </c>
      <c r="F97" s="10" t="s">
        <v>257</v>
      </c>
      <c r="G97" s="11">
        <v>99.21</v>
      </c>
      <c r="H97" s="11">
        <v>63.4</v>
      </c>
      <c r="I97" s="11">
        <v>54.2033333333333</v>
      </c>
      <c r="J97" s="11"/>
      <c r="K97" s="11">
        <v>54.2033333333333</v>
      </c>
      <c r="L97" s="8">
        <v>3</v>
      </c>
      <c r="M97" s="16">
        <v>83.9</v>
      </c>
      <c r="N97" s="16">
        <v>72.0213333333333</v>
      </c>
      <c r="O97" s="8">
        <v>1</v>
      </c>
    </row>
    <row r="98" s="1" customFormat="1" ht="24.75" customHeight="1" spans="1:15">
      <c r="A98" s="8">
        <v>96</v>
      </c>
      <c r="B98" s="9" t="s">
        <v>254</v>
      </c>
      <c r="C98" s="10" t="s">
        <v>255</v>
      </c>
      <c r="D98" s="10" t="s">
        <v>258</v>
      </c>
      <c r="E98" s="8" t="s">
        <v>18</v>
      </c>
      <c r="F98" s="10" t="s">
        <v>259</v>
      </c>
      <c r="G98" s="11">
        <v>96.87</v>
      </c>
      <c r="H98" s="11">
        <v>61</v>
      </c>
      <c r="I98" s="11">
        <v>52.6233333333333</v>
      </c>
      <c r="J98" s="11"/>
      <c r="K98" s="11">
        <v>52.6233333333333</v>
      </c>
      <c r="L98" s="8">
        <v>4</v>
      </c>
      <c r="M98" s="16">
        <v>81.9</v>
      </c>
      <c r="N98" s="16">
        <v>70.1893333333333</v>
      </c>
      <c r="O98" s="8">
        <v>2</v>
      </c>
    </row>
    <row r="99" s="1" customFormat="1" ht="24.75" customHeight="1" spans="1:15">
      <c r="A99" s="8">
        <v>97</v>
      </c>
      <c r="B99" s="9" t="s">
        <v>260</v>
      </c>
      <c r="C99" s="10" t="s">
        <v>261</v>
      </c>
      <c r="D99" s="10" t="s">
        <v>262</v>
      </c>
      <c r="E99" s="8" t="s">
        <v>25</v>
      </c>
      <c r="F99" s="10" t="s">
        <v>263</v>
      </c>
      <c r="G99" s="11">
        <v>80.93</v>
      </c>
      <c r="H99" s="11">
        <v>54.6</v>
      </c>
      <c r="I99" s="11">
        <v>45.1766666666667</v>
      </c>
      <c r="J99" s="11"/>
      <c r="K99" s="11">
        <v>45.1766666666667</v>
      </c>
      <c r="L99" s="8">
        <v>1</v>
      </c>
      <c r="M99" s="16">
        <v>74.6</v>
      </c>
      <c r="N99" s="16">
        <v>62.8306666666667</v>
      </c>
      <c r="O99" s="8">
        <v>1</v>
      </c>
    </row>
    <row r="100" s="1" customFormat="1" ht="24.75" customHeight="1" spans="1:15">
      <c r="A100" s="8">
        <v>98</v>
      </c>
      <c r="B100" s="9" t="s">
        <v>264</v>
      </c>
      <c r="C100" s="10" t="s">
        <v>265</v>
      </c>
      <c r="D100" s="10" t="s">
        <v>266</v>
      </c>
      <c r="E100" s="8" t="s">
        <v>25</v>
      </c>
      <c r="F100" s="10" t="s">
        <v>267</v>
      </c>
      <c r="G100" s="11">
        <v>106.86</v>
      </c>
      <c r="H100" s="11">
        <v>64.6</v>
      </c>
      <c r="I100" s="11">
        <v>57.1533333333333</v>
      </c>
      <c r="J100" s="11"/>
      <c r="K100" s="11">
        <v>57.1533333333333</v>
      </c>
      <c r="L100" s="8">
        <v>1</v>
      </c>
      <c r="M100" s="16">
        <v>85</v>
      </c>
      <c r="N100" s="16">
        <v>73.8613333333333</v>
      </c>
      <c r="O100" s="8">
        <v>1</v>
      </c>
    </row>
    <row r="101" s="1" customFormat="1" ht="24.75" customHeight="1" spans="1:15">
      <c r="A101" s="8">
        <v>99</v>
      </c>
      <c r="B101" s="9" t="s">
        <v>264</v>
      </c>
      <c r="C101" s="10" t="s">
        <v>265</v>
      </c>
      <c r="D101" s="10" t="s">
        <v>268</v>
      </c>
      <c r="E101" s="8" t="s">
        <v>18</v>
      </c>
      <c r="F101" s="10" t="s">
        <v>269</v>
      </c>
      <c r="G101" s="11">
        <v>98.93</v>
      </c>
      <c r="H101" s="11">
        <v>68.4</v>
      </c>
      <c r="I101" s="11">
        <v>55.7766666666667</v>
      </c>
      <c r="J101" s="11"/>
      <c r="K101" s="11">
        <v>55.7766666666667</v>
      </c>
      <c r="L101" s="8">
        <v>2</v>
      </c>
      <c r="M101" s="16">
        <v>81</v>
      </c>
      <c r="N101" s="16">
        <v>70.9106666666667</v>
      </c>
      <c r="O101" s="8">
        <v>2</v>
      </c>
    </row>
    <row r="102" s="1" customFormat="1" ht="24.75" customHeight="1" spans="1:15">
      <c r="A102" s="8">
        <v>100</v>
      </c>
      <c r="B102" s="9" t="s">
        <v>264</v>
      </c>
      <c r="C102" s="10" t="s">
        <v>265</v>
      </c>
      <c r="D102" s="10" t="s">
        <v>270</v>
      </c>
      <c r="E102" s="8" t="s">
        <v>18</v>
      </c>
      <c r="F102" s="10" t="s">
        <v>271</v>
      </c>
      <c r="G102" s="11">
        <v>100.1</v>
      </c>
      <c r="H102" s="11">
        <v>64.8</v>
      </c>
      <c r="I102" s="11">
        <v>54.9666666666667</v>
      </c>
      <c r="J102" s="11"/>
      <c r="K102" s="11">
        <v>54.9666666666667</v>
      </c>
      <c r="L102" s="8">
        <v>3</v>
      </c>
      <c r="M102" s="16">
        <v>81.4</v>
      </c>
      <c r="N102" s="16">
        <v>70.8266666666667</v>
      </c>
      <c r="O102" s="8">
        <v>3</v>
      </c>
    </row>
    <row r="103" s="1" customFormat="1" ht="24.75" customHeight="1" spans="1:15">
      <c r="A103" s="8">
        <v>101</v>
      </c>
      <c r="B103" s="9" t="s">
        <v>272</v>
      </c>
      <c r="C103" s="10" t="s">
        <v>261</v>
      </c>
      <c r="D103" s="10" t="s">
        <v>273</v>
      </c>
      <c r="E103" s="8" t="s">
        <v>18</v>
      </c>
      <c r="F103" s="10" t="s">
        <v>274</v>
      </c>
      <c r="G103" s="11">
        <v>86.87</v>
      </c>
      <c r="H103" s="11">
        <v>67.6</v>
      </c>
      <c r="I103" s="11">
        <v>51.49</v>
      </c>
      <c r="J103" s="11"/>
      <c r="K103" s="11">
        <v>51.49</v>
      </c>
      <c r="L103" s="8">
        <v>3</v>
      </c>
      <c r="M103" s="16">
        <v>82</v>
      </c>
      <c r="N103" s="16">
        <v>69.796</v>
      </c>
      <c r="O103" s="8">
        <v>1</v>
      </c>
    </row>
    <row r="104" s="1" customFormat="1" ht="24.75" customHeight="1" spans="1:15">
      <c r="A104" s="8">
        <v>102</v>
      </c>
      <c r="B104" s="9" t="s">
        <v>275</v>
      </c>
      <c r="C104" s="12" t="s">
        <v>265</v>
      </c>
      <c r="D104" s="10" t="s">
        <v>276</v>
      </c>
      <c r="E104" s="8" t="s">
        <v>25</v>
      </c>
      <c r="F104" s="10" t="s">
        <v>277</v>
      </c>
      <c r="G104" s="11">
        <v>103.38</v>
      </c>
      <c r="H104" s="11">
        <v>61.4</v>
      </c>
      <c r="I104" s="11">
        <v>54.9266666666667</v>
      </c>
      <c r="J104" s="11"/>
      <c r="K104" s="11">
        <v>54.9266666666667</v>
      </c>
      <c r="L104" s="8">
        <v>1</v>
      </c>
      <c r="M104" s="16">
        <v>83.2</v>
      </c>
      <c r="N104" s="16">
        <v>71.8906666666667</v>
      </c>
      <c r="O104" s="8">
        <v>1</v>
      </c>
    </row>
    <row r="105" s="1" customFormat="1" ht="24.75" customHeight="1" spans="1:15">
      <c r="A105" s="8">
        <v>103</v>
      </c>
      <c r="B105" s="9" t="s">
        <v>275</v>
      </c>
      <c r="C105" s="12" t="s">
        <v>265</v>
      </c>
      <c r="D105" s="10" t="s">
        <v>278</v>
      </c>
      <c r="E105" s="8" t="s">
        <v>18</v>
      </c>
      <c r="F105" s="10" t="s">
        <v>279</v>
      </c>
      <c r="G105" s="11">
        <v>112.88</v>
      </c>
      <c r="H105" s="11">
        <v>50</v>
      </c>
      <c r="I105" s="11">
        <v>54.2933333333333</v>
      </c>
      <c r="J105" s="11"/>
      <c r="K105" s="11">
        <v>54.2933333333333</v>
      </c>
      <c r="L105" s="8">
        <v>3</v>
      </c>
      <c r="M105" s="16">
        <v>82.2</v>
      </c>
      <c r="N105" s="16">
        <v>71.0373333333333</v>
      </c>
      <c r="O105" s="8">
        <v>2</v>
      </c>
    </row>
    <row r="106" s="1" customFormat="1" ht="24.75" customHeight="1" spans="1:15">
      <c r="A106" s="8">
        <v>104</v>
      </c>
      <c r="B106" s="9" t="s">
        <v>275</v>
      </c>
      <c r="C106" s="12" t="s">
        <v>265</v>
      </c>
      <c r="D106" s="10" t="s">
        <v>280</v>
      </c>
      <c r="E106" s="8" t="s">
        <v>18</v>
      </c>
      <c r="F106" s="10" t="s">
        <v>281</v>
      </c>
      <c r="G106" s="11">
        <v>96.75</v>
      </c>
      <c r="H106" s="11">
        <v>52.6</v>
      </c>
      <c r="I106" s="11">
        <v>49.7833333333333</v>
      </c>
      <c r="J106" s="11"/>
      <c r="K106" s="11">
        <v>49.7833333333333</v>
      </c>
      <c r="L106" s="8">
        <v>5</v>
      </c>
      <c r="M106" s="16">
        <v>85</v>
      </c>
      <c r="N106" s="16">
        <v>70.9133333333333</v>
      </c>
      <c r="O106" s="8">
        <v>3</v>
      </c>
    </row>
    <row r="107" s="1" customFormat="1" ht="24.75" customHeight="1" spans="1:15">
      <c r="A107" s="8">
        <v>105</v>
      </c>
      <c r="B107" s="9" t="s">
        <v>282</v>
      </c>
      <c r="C107" s="12" t="s">
        <v>265</v>
      </c>
      <c r="D107" s="10" t="s">
        <v>283</v>
      </c>
      <c r="E107" s="8" t="s">
        <v>18</v>
      </c>
      <c r="F107" s="10" t="s">
        <v>284</v>
      </c>
      <c r="G107" s="11">
        <v>92.18</v>
      </c>
      <c r="H107" s="11">
        <v>80.7</v>
      </c>
      <c r="I107" s="11">
        <v>57.6266666666667</v>
      </c>
      <c r="J107" s="11"/>
      <c r="K107" s="11">
        <v>57.6266666666667</v>
      </c>
      <c r="L107" s="8">
        <v>3</v>
      </c>
      <c r="M107" s="16">
        <v>81.5</v>
      </c>
      <c r="N107" s="16">
        <v>71.9506666666667</v>
      </c>
      <c r="O107" s="8">
        <v>1</v>
      </c>
    </row>
    <row r="108" s="1" customFormat="1" ht="24.75" customHeight="1" spans="1:15">
      <c r="A108" s="8">
        <v>106</v>
      </c>
      <c r="B108" s="9" t="s">
        <v>282</v>
      </c>
      <c r="C108" s="12" t="s">
        <v>265</v>
      </c>
      <c r="D108" s="10" t="s">
        <v>285</v>
      </c>
      <c r="E108" s="8" t="s">
        <v>18</v>
      </c>
      <c r="F108" s="10" t="s">
        <v>286</v>
      </c>
      <c r="G108" s="11">
        <v>93.09</v>
      </c>
      <c r="H108" s="11">
        <v>63.8</v>
      </c>
      <c r="I108" s="11">
        <v>52.2966666666667</v>
      </c>
      <c r="J108" s="11"/>
      <c r="K108" s="11">
        <v>52.2966666666667</v>
      </c>
      <c r="L108" s="8">
        <v>9</v>
      </c>
      <c r="M108" s="16">
        <v>84.2</v>
      </c>
      <c r="N108" s="16">
        <v>71.4386666666667</v>
      </c>
      <c r="O108" s="8">
        <v>2</v>
      </c>
    </row>
    <row r="109" s="1" customFormat="1" ht="24.75" customHeight="1" spans="1:15">
      <c r="A109" s="8">
        <v>107</v>
      </c>
      <c r="B109" s="9" t="s">
        <v>282</v>
      </c>
      <c r="C109" s="12" t="s">
        <v>265</v>
      </c>
      <c r="D109" s="10" t="s">
        <v>287</v>
      </c>
      <c r="E109" s="8" t="s">
        <v>18</v>
      </c>
      <c r="F109" s="10" t="s">
        <v>288</v>
      </c>
      <c r="G109" s="11">
        <v>94.46</v>
      </c>
      <c r="H109" s="11">
        <v>72.1</v>
      </c>
      <c r="I109" s="11">
        <v>55.52</v>
      </c>
      <c r="J109" s="11"/>
      <c r="K109" s="11">
        <v>55.52</v>
      </c>
      <c r="L109" s="8">
        <v>7</v>
      </c>
      <c r="M109" s="16">
        <v>81.6</v>
      </c>
      <c r="N109" s="16">
        <v>71.168</v>
      </c>
      <c r="O109" s="8">
        <v>3</v>
      </c>
    </row>
    <row r="110" s="1" customFormat="1" ht="24.75" customHeight="1" spans="1:15">
      <c r="A110" s="8">
        <v>108</v>
      </c>
      <c r="B110" s="9" t="s">
        <v>289</v>
      </c>
      <c r="C110" s="12" t="s">
        <v>261</v>
      </c>
      <c r="D110" s="10" t="s">
        <v>290</v>
      </c>
      <c r="E110" s="8" t="s">
        <v>18</v>
      </c>
      <c r="F110" s="10" t="s">
        <v>291</v>
      </c>
      <c r="G110" s="11">
        <v>95.58</v>
      </c>
      <c r="H110" s="11">
        <v>86.1</v>
      </c>
      <c r="I110" s="11">
        <v>60.56</v>
      </c>
      <c r="J110" s="11"/>
      <c r="K110" s="11">
        <v>60.56</v>
      </c>
      <c r="L110" s="8">
        <v>1</v>
      </c>
      <c r="M110" s="16">
        <v>85.2</v>
      </c>
      <c r="N110" s="16">
        <v>75.344</v>
      </c>
      <c r="O110" s="8">
        <v>1</v>
      </c>
    </row>
    <row r="111" s="1" customFormat="1" ht="24.75" customHeight="1" spans="1:15">
      <c r="A111" s="8">
        <v>109</v>
      </c>
      <c r="B111" s="9" t="s">
        <v>292</v>
      </c>
      <c r="C111" s="12" t="s">
        <v>261</v>
      </c>
      <c r="D111" s="10" t="s">
        <v>293</v>
      </c>
      <c r="E111" s="8" t="s">
        <v>25</v>
      </c>
      <c r="F111" s="10" t="s">
        <v>294</v>
      </c>
      <c r="G111" s="11">
        <v>100.72</v>
      </c>
      <c r="H111" s="11">
        <v>69.7</v>
      </c>
      <c r="I111" s="11">
        <v>56.8066666666667</v>
      </c>
      <c r="J111" s="11"/>
      <c r="K111" s="11">
        <v>56.8066666666667</v>
      </c>
      <c r="L111" s="8">
        <v>1</v>
      </c>
      <c r="M111" s="16">
        <v>79.6</v>
      </c>
      <c r="N111" s="16">
        <v>70.4826666666667</v>
      </c>
      <c r="O111" s="8">
        <v>1</v>
      </c>
    </row>
    <row r="112" s="1" customFormat="1" ht="24.75" customHeight="1" spans="1:15">
      <c r="A112" s="8">
        <v>110</v>
      </c>
      <c r="B112" s="9" t="s">
        <v>295</v>
      </c>
      <c r="C112" s="12" t="s">
        <v>261</v>
      </c>
      <c r="D112" s="10" t="s">
        <v>296</v>
      </c>
      <c r="E112" s="8" t="s">
        <v>18</v>
      </c>
      <c r="F112" s="10" t="s">
        <v>297</v>
      </c>
      <c r="G112" s="11">
        <v>109.24</v>
      </c>
      <c r="H112" s="11">
        <v>60.3</v>
      </c>
      <c r="I112" s="11">
        <v>56.5133333333333</v>
      </c>
      <c r="J112" s="11"/>
      <c r="K112" s="11">
        <v>56.5133333333333</v>
      </c>
      <c r="L112" s="8">
        <v>1</v>
      </c>
      <c r="M112" s="16">
        <v>80.8</v>
      </c>
      <c r="N112" s="16">
        <v>71.0853333333333</v>
      </c>
      <c r="O112" s="8">
        <v>1</v>
      </c>
    </row>
    <row r="113" s="1" customFormat="1" ht="24.75" customHeight="1" spans="1:15">
      <c r="A113" s="8">
        <v>111</v>
      </c>
      <c r="B113" s="9" t="s">
        <v>298</v>
      </c>
      <c r="C113" s="12" t="s">
        <v>261</v>
      </c>
      <c r="D113" s="10" t="s">
        <v>299</v>
      </c>
      <c r="E113" s="8" t="s">
        <v>25</v>
      </c>
      <c r="F113" s="10" t="s">
        <v>300</v>
      </c>
      <c r="G113" s="11">
        <v>90.81</v>
      </c>
      <c r="H113" s="11">
        <v>40.2</v>
      </c>
      <c r="I113" s="11">
        <v>43.67</v>
      </c>
      <c r="J113" s="11"/>
      <c r="K113" s="11">
        <v>43.67</v>
      </c>
      <c r="L113" s="8">
        <v>3</v>
      </c>
      <c r="M113" s="16">
        <v>72.3</v>
      </c>
      <c r="N113" s="16">
        <v>60.848</v>
      </c>
      <c r="O113" s="8">
        <v>1</v>
      </c>
    </row>
    <row r="114" s="1" customFormat="1" ht="24.75" customHeight="1" spans="1:15">
      <c r="A114" s="8">
        <v>112</v>
      </c>
      <c r="B114" s="9" t="s">
        <v>301</v>
      </c>
      <c r="C114" s="12" t="s">
        <v>255</v>
      </c>
      <c r="D114" s="10" t="s">
        <v>302</v>
      </c>
      <c r="E114" s="8" t="s">
        <v>18</v>
      </c>
      <c r="F114" s="10" t="s">
        <v>303</v>
      </c>
      <c r="G114" s="11">
        <v>91.35</v>
      </c>
      <c r="H114" s="11">
        <v>54.7</v>
      </c>
      <c r="I114" s="11">
        <v>48.6833333333333</v>
      </c>
      <c r="J114" s="11"/>
      <c r="K114" s="11">
        <v>48.6833333333333</v>
      </c>
      <c r="L114" s="8">
        <v>2</v>
      </c>
      <c r="M114" s="16">
        <v>76.2</v>
      </c>
      <c r="N114" s="16">
        <v>65.1933333333333</v>
      </c>
      <c r="O114" s="8">
        <v>1</v>
      </c>
    </row>
    <row r="115" s="1" customFormat="1" ht="24.75" customHeight="1" spans="1:15">
      <c r="A115" s="8">
        <v>113</v>
      </c>
      <c r="B115" s="9" t="s">
        <v>301</v>
      </c>
      <c r="C115" s="12" t="s">
        <v>255</v>
      </c>
      <c r="D115" s="10" t="s">
        <v>304</v>
      </c>
      <c r="E115" s="8" t="s">
        <v>18</v>
      </c>
      <c r="F115" s="10" t="s">
        <v>305</v>
      </c>
      <c r="G115" s="11">
        <v>81.88</v>
      </c>
      <c r="H115" s="11">
        <v>41.7</v>
      </c>
      <c r="I115" s="11">
        <v>41.1933333333333</v>
      </c>
      <c r="J115" s="11"/>
      <c r="K115" s="11">
        <v>41.1933333333333</v>
      </c>
      <c r="L115" s="8">
        <v>4</v>
      </c>
      <c r="M115" s="16">
        <v>73.5</v>
      </c>
      <c r="N115" s="16">
        <v>60.5773333333333</v>
      </c>
      <c r="O115" s="8">
        <v>2</v>
      </c>
    </row>
    <row r="116" s="1" customFormat="1" ht="24.75" customHeight="1" spans="1:15">
      <c r="A116" s="8">
        <v>114</v>
      </c>
      <c r="B116" s="9" t="s">
        <v>306</v>
      </c>
      <c r="C116" s="12" t="s">
        <v>261</v>
      </c>
      <c r="D116" s="10" t="s">
        <v>307</v>
      </c>
      <c r="E116" s="8" t="s">
        <v>18</v>
      </c>
      <c r="F116" s="10" t="s">
        <v>308</v>
      </c>
      <c r="G116" s="11">
        <v>72.1</v>
      </c>
      <c r="H116" s="11">
        <v>59</v>
      </c>
      <c r="I116" s="11">
        <v>43.7</v>
      </c>
      <c r="J116" s="11"/>
      <c r="K116" s="11">
        <v>43.7</v>
      </c>
      <c r="L116" s="8">
        <v>2</v>
      </c>
      <c r="M116" s="16">
        <v>79</v>
      </c>
      <c r="N116" s="16">
        <v>64.88</v>
      </c>
      <c r="O116" s="8">
        <v>1</v>
      </c>
    </row>
    <row r="117" s="1" customFormat="1" ht="24.75" customHeight="1" spans="1:15">
      <c r="A117" s="8">
        <v>115</v>
      </c>
      <c r="B117" s="9" t="s">
        <v>309</v>
      </c>
      <c r="C117" s="12" t="s">
        <v>261</v>
      </c>
      <c r="D117" s="10" t="s">
        <v>310</v>
      </c>
      <c r="E117" s="8" t="s">
        <v>18</v>
      </c>
      <c r="F117" s="10" t="s">
        <v>311</v>
      </c>
      <c r="G117" s="11">
        <v>103.37</v>
      </c>
      <c r="H117" s="11">
        <v>61.6</v>
      </c>
      <c r="I117" s="11">
        <v>54.99</v>
      </c>
      <c r="J117" s="11"/>
      <c r="K117" s="11">
        <v>54.99</v>
      </c>
      <c r="L117" s="8">
        <v>1</v>
      </c>
      <c r="M117" s="16">
        <v>78.4</v>
      </c>
      <c r="N117" s="16">
        <v>69.036</v>
      </c>
      <c r="O117" s="8">
        <v>1</v>
      </c>
    </row>
    <row r="118" s="1" customFormat="1" ht="24.75" customHeight="1" spans="1:15">
      <c r="A118" s="8">
        <v>116</v>
      </c>
      <c r="B118" s="9" t="s">
        <v>312</v>
      </c>
      <c r="C118" s="12" t="s">
        <v>313</v>
      </c>
      <c r="D118" s="10" t="s">
        <v>314</v>
      </c>
      <c r="E118" s="8" t="s">
        <v>25</v>
      </c>
      <c r="F118" s="10" t="s">
        <v>315</v>
      </c>
      <c r="G118" s="11">
        <v>91.84</v>
      </c>
      <c r="H118" s="11">
        <v>68.6</v>
      </c>
      <c r="I118" s="11">
        <v>53.48</v>
      </c>
      <c r="J118" s="11"/>
      <c r="K118" s="11">
        <v>53.48</v>
      </c>
      <c r="L118" s="8">
        <v>2</v>
      </c>
      <c r="M118" s="16">
        <v>77.5</v>
      </c>
      <c r="N118" s="16">
        <v>67.892</v>
      </c>
      <c r="O118" s="8">
        <v>1</v>
      </c>
    </row>
    <row r="119" s="1" customFormat="1" ht="24.75" customHeight="1" spans="1:15">
      <c r="A119" s="8">
        <v>117</v>
      </c>
      <c r="B119" s="9" t="s">
        <v>312</v>
      </c>
      <c r="C119" s="12" t="s">
        <v>313</v>
      </c>
      <c r="D119" s="10" t="s">
        <v>316</v>
      </c>
      <c r="E119" s="8" t="s">
        <v>18</v>
      </c>
      <c r="F119" s="10" t="s">
        <v>317</v>
      </c>
      <c r="G119" s="11">
        <v>102.93</v>
      </c>
      <c r="H119" s="11">
        <v>63.8</v>
      </c>
      <c r="I119" s="11">
        <v>55.5766666666667</v>
      </c>
      <c r="J119" s="11"/>
      <c r="K119" s="11">
        <v>55.5766666666667</v>
      </c>
      <c r="L119" s="8">
        <v>1</v>
      </c>
      <c r="M119" s="16">
        <v>75.2</v>
      </c>
      <c r="N119" s="16">
        <v>67.3506666666667</v>
      </c>
      <c r="O119" s="8">
        <v>2</v>
      </c>
    </row>
    <row r="120" s="1" customFormat="1" ht="24.75" customHeight="1" spans="1:15">
      <c r="A120" s="8">
        <v>118</v>
      </c>
      <c r="B120" s="9" t="s">
        <v>312</v>
      </c>
      <c r="C120" s="12" t="s">
        <v>313</v>
      </c>
      <c r="D120" s="10" t="s">
        <v>318</v>
      </c>
      <c r="E120" s="8" t="s">
        <v>18</v>
      </c>
      <c r="F120" s="10" t="s">
        <v>319</v>
      </c>
      <c r="G120" s="11">
        <v>79.48</v>
      </c>
      <c r="H120" s="11">
        <v>56.4</v>
      </c>
      <c r="I120" s="11">
        <v>45.2933333333333</v>
      </c>
      <c r="J120" s="11"/>
      <c r="K120" s="11">
        <v>45.2933333333333</v>
      </c>
      <c r="L120" s="8">
        <v>6</v>
      </c>
      <c r="M120" s="16">
        <v>80</v>
      </c>
      <c r="N120" s="16">
        <v>66.1173333333333</v>
      </c>
      <c r="O120" s="8">
        <v>3</v>
      </c>
    </row>
    <row r="121" s="1" customFormat="1" ht="24.75" customHeight="1" spans="1:15">
      <c r="A121" s="8">
        <v>119</v>
      </c>
      <c r="B121" s="9" t="s">
        <v>312</v>
      </c>
      <c r="C121" s="12" t="s">
        <v>313</v>
      </c>
      <c r="D121" s="10" t="s">
        <v>198</v>
      </c>
      <c r="E121" s="8" t="s">
        <v>25</v>
      </c>
      <c r="F121" s="10" t="s">
        <v>320</v>
      </c>
      <c r="G121" s="11">
        <v>90.11</v>
      </c>
      <c r="H121" s="11">
        <v>64.6</v>
      </c>
      <c r="I121" s="11">
        <v>51.57</v>
      </c>
      <c r="J121" s="11"/>
      <c r="K121" s="11">
        <v>51.57</v>
      </c>
      <c r="L121" s="8">
        <v>3</v>
      </c>
      <c r="M121" s="16">
        <v>75</v>
      </c>
      <c r="N121" s="16">
        <v>65.628</v>
      </c>
      <c r="O121" s="8">
        <v>4</v>
      </c>
    </row>
    <row r="122" s="1" customFormat="1" ht="24.75" customHeight="1" spans="1:15">
      <c r="A122" s="8">
        <v>120</v>
      </c>
      <c r="B122" s="9" t="s">
        <v>312</v>
      </c>
      <c r="C122" s="12" t="s">
        <v>313</v>
      </c>
      <c r="D122" s="10" t="s">
        <v>321</v>
      </c>
      <c r="E122" s="8" t="s">
        <v>18</v>
      </c>
      <c r="F122" s="10" t="s">
        <v>322</v>
      </c>
      <c r="G122" s="11">
        <v>97.65</v>
      </c>
      <c r="H122" s="11">
        <v>34</v>
      </c>
      <c r="I122" s="11">
        <v>43.8833333333333</v>
      </c>
      <c r="J122" s="11"/>
      <c r="K122" s="11">
        <v>43.8833333333333</v>
      </c>
      <c r="L122" s="8">
        <v>9</v>
      </c>
      <c r="M122" s="16">
        <v>79.5</v>
      </c>
      <c r="N122" s="16">
        <v>65.2533333333333</v>
      </c>
      <c r="O122" s="8">
        <v>5</v>
      </c>
    </row>
    <row r="123" s="1" customFormat="1" ht="24.75" customHeight="1" spans="1:15">
      <c r="A123" s="8">
        <v>121</v>
      </c>
      <c r="B123" s="9" t="s">
        <v>323</v>
      </c>
      <c r="C123" s="12" t="s">
        <v>261</v>
      </c>
      <c r="D123" s="10" t="s">
        <v>324</v>
      </c>
      <c r="E123" s="8" t="s">
        <v>25</v>
      </c>
      <c r="F123" s="10" t="s">
        <v>325</v>
      </c>
      <c r="G123" s="11">
        <v>96.02</v>
      </c>
      <c r="H123" s="11">
        <v>84.5</v>
      </c>
      <c r="I123" s="11">
        <v>60.1733333333333</v>
      </c>
      <c r="J123" s="11"/>
      <c r="K123" s="11">
        <v>60.1733333333333</v>
      </c>
      <c r="L123" s="8">
        <v>1</v>
      </c>
      <c r="M123" s="16">
        <v>78.3</v>
      </c>
      <c r="N123" s="16">
        <v>71.0493333333333</v>
      </c>
      <c r="O123" s="8">
        <v>1</v>
      </c>
    </row>
    <row r="124" s="1" customFormat="1" ht="24.75" customHeight="1" spans="1:15">
      <c r="A124" s="8">
        <v>122</v>
      </c>
      <c r="B124" s="9" t="s">
        <v>326</v>
      </c>
      <c r="C124" s="12" t="s">
        <v>261</v>
      </c>
      <c r="D124" s="10" t="s">
        <v>327</v>
      </c>
      <c r="E124" s="8" t="s">
        <v>18</v>
      </c>
      <c r="F124" s="10" t="s">
        <v>328</v>
      </c>
      <c r="G124" s="11">
        <v>80.62</v>
      </c>
      <c r="H124" s="11">
        <v>58.4</v>
      </c>
      <c r="I124" s="11">
        <v>46.34</v>
      </c>
      <c r="J124" s="11"/>
      <c r="K124" s="11">
        <v>46.34</v>
      </c>
      <c r="L124" s="8">
        <v>1</v>
      </c>
      <c r="M124" s="16">
        <v>81</v>
      </c>
      <c r="N124" s="16">
        <v>67.136</v>
      </c>
      <c r="O124" s="8">
        <v>1</v>
      </c>
    </row>
    <row r="125" s="1" customFormat="1" ht="24.75" customHeight="1" spans="1:15">
      <c r="A125" s="8">
        <v>123</v>
      </c>
      <c r="B125" s="9" t="s">
        <v>329</v>
      </c>
      <c r="C125" s="12" t="s">
        <v>261</v>
      </c>
      <c r="D125" s="10" t="s">
        <v>330</v>
      </c>
      <c r="E125" s="8" t="s">
        <v>18</v>
      </c>
      <c r="F125" s="10" t="s">
        <v>331</v>
      </c>
      <c r="G125" s="11">
        <v>101.21</v>
      </c>
      <c r="H125" s="11">
        <v>45.8</v>
      </c>
      <c r="I125" s="11">
        <v>49.0033333333333</v>
      </c>
      <c r="J125" s="11"/>
      <c r="K125" s="11">
        <v>49.0033333333333</v>
      </c>
      <c r="L125" s="8">
        <v>3</v>
      </c>
      <c r="M125" s="16">
        <v>81.1</v>
      </c>
      <c r="N125" s="16">
        <v>68.2613333333333</v>
      </c>
      <c r="O125" s="8">
        <v>1</v>
      </c>
    </row>
    <row r="126" s="1" customFormat="1" ht="24.75" customHeight="1" spans="1:15">
      <c r="A126" s="8">
        <v>124</v>
      </c>
      <c r="B126" s="9" t="s">
        <v>332</v>
      </c>
      <c r="C126" s="12" t="s">
        <v>313</v>
      </c>
      <c r="D126" s="10" t="s">
        <v>333</v>
      </c>
      <c r="E126" s="8" t="s">
        <v>25</v>
      </c>
      <c r="F126" s="10" t="s">
        <v>334</v>
      </c>
      <c r="G126" s="11">
        <v>97.99</v>
      </c>
      <c r="H126" s="11">
        <v>66.4</v>
      </c>
      <c r="I126" s="11">
        <v>54.7966666666667</v>
      </c>
      <c r="J126" s="11"/>
      <c r="K126" s="11">
        <v>54.7966666666667</v>
      </c>
      <c r="L126" s="8">
        <v>1</v>
      </c>
      <c r="M126" s="16">
        <v>78.9</v>
      </c>
      <c r="N126" s="16">
        <v>69.2586666666667</v>
      </c>
      <c r="O126" s="8">
        <v>1</v>
      </c>
    </row>
    <row r="127" s="1" customFormat="1" ht="24.75" customHeight="1" spans="1:15">
      <c r="A127" s="8">
        <v>125</v>
      </c>
      <c r="B127" s="9" t="s">
        <v>332</v>
      </c>
      <c r="C127" s="12" t="s">
        <v>313</v>
      </c>
      <c r="D127" s="10" t="s">
        <v>335</v>
      </c>
      <c r="E127" s="8" t="s">
        <v>18</v>
      </c>
      <c r="F127" s="10" t="s">
        <v>336</v>
      </c>
      <c r="G127" s="11">
        <v>91.15</v>
      </c>
      <c r="H127" s="11">
        <v>55.2</v>
      </c>
      <c r="I127" s="11">
        <v>48.7833333333333</v>
      </c>
      <c r="J127" s="11"/>
      <c r="K127" s="11">
        <v>48.7833333333333</v>
      </c>
      <c r="L127" s="8">
        <v>2</v>
      </c>
      <c r="M127" s="16">
        <v>80.6</v>
      </c>
      <c r="N127" s="16">
        <v>67.8733333333333</v>
      </c>
      <c r="O127" s="8">
        <v>2</v>
      </c>
    </row>
    <row r="128" s="1" customFormat="1" ht="24.75" customHeight="1" spans="1:15">
      <c r="A128" s="8">
        <v>126</v>
      </c>
      <c r="B128" s="9" t="s">
        <v>332</v>
      </c>
      <c r="C128" s="12" t="s">
        <v>313</v>
      </c>
      <c r="D128" s="10" t="s">
        <v>337</v>
      </c>
      <c r="E128" s="8" t="s">
        <v>25</v>
      </c>
      <c r="F128" s="10" t="s">
        <v>338</v>
      </c>
      <c r="G128" s="11">
        <v>84.87</v>
      </c>
      <c r="H128" s="11">
        <v>57.8</v>
      </c>
      <c r="I128" s="11">
        <v>47.5566666666667</v>
      </c>
      <c r="J128" s="11"/>
      <c r="K128" s="11">
        <v>47.5566666666667</v>
      </c>
      <c r="L128" s="8">
        <v>3</v>
      </c>
      <c r="M128" s="16">
        <v>79.4</v>
      </c>
      <c r="N128" s="16">
        <v>66.6626666666667</v>
      </c>
      <c r="O128" s="8">
        <v>3</v>
      </c>
    </row>
    <row r="129" s="1" customFormat="1" ht="24.75" customHeight="1" spans="1:15">
      <c r="A129" s="8">
        <v>127</v>
      </c>
      <c r="B129" s="9" t="s">
        <v>332</v>
      </c>
      <c r="C129" s="12" t="s">
        <v>313</v>
      </c>
      <c r="D129" s="10" t="s">
        <v>339</v>
      </c>
      <c r="E129" s="8" t="s">
        <v>18</v>
      </c>
      <c r="F129" s="10" t="s">
        <v>340</v>
      </c>
      <c r="G129" s="11">
        <v>75.24</v>
      </c>
      <c r="H129" s="11">
        <v>50.7</v>
      </c>
      <c r="I129" s="11">
        <v>41.98</v>
      </c>
      <c r="J129" s="11"/>
      <c r="K129" s="11">
        <v>41.98</v>
      </c>
      <c r="L129" s="8">
        <v>10</v>
      </c>
      <c r="M129" s="16">
        <v>79.8</v>
      </c>
      <c r="N129" s="16">
        <v>64.672</v>
      </c>
      <c r="O129" s="8">
        <v>4</v>
      </c>
    </row>
    <row r="130" s="1" customFormat="1" ht="24.75" customHeight="1" spans="1:15">
      <c r="A130" s="8">
        <v>128</v>
      </c>
      <c r="B130" s="9" t="s">
        <v>332</v>
      </c>
      <c r="C130" s="12" t="s">
        <v>313</v>
      </c>
      <c r="D130" s="10" t="s">
        <v>341</v>
      </c>
      <c r="E130" s="8" t="s">
        <v>25</v>
      </c>
      <c r="F130" s="10" t="s">
        <v>342</v>
      </c>
      <c r="G130" s="11">
        <v>88.12</v>
      </c>
      <c r="H130" s="11">
        <v>53.2</v>
      </c>
      <c r="I130" s="11">
        <v>47.1066666666667</v>
      </c>
      <c r="J130" s="11"/>
      <c r="K130" s="11">
        <v>47.1066666666667</v>
      </c>
      <c r="L130" s="8">
        <v>4</v>
      </c>
      <c r="M130" s="16">
        <v>75.2</v>
      </c>
      <c r="N130" s="16">
        <v>63.9626666666667</v>
      </c>
      <c r="O130" s="8">
        <v>5</v>
      </c>
    </row>
    <row r="131" s="1" customFormat="1" ht="24.75" customHeight="1" spans="1:15">
      <c r="A131" s="8">
        <v>129</v>
      </c>
      <c r="B131" s="9" t="s">
        <v>343</v>
      </c>
      <c r="C131" s="12" t="s">
        <v>265</v>
      </c>
      <c r="D131" s="10" t="s">
        <v>344</v>
      </c>
      <c r="E131" s="8" t="s">
        <v>18</v>
      </c>
      <c r="F131" s="10" t="s">
        <v>345</v>
      </c>
      <c r="G131" s="11">
        <v>96.48</v>
      </c>
      <c r="H131" s="11">
        <v>68.3</v>
      </c>
      <c r="I131" s="11">
        <v>54.9266666666667</v>
      </c>
      <c r="J131" s="11"/>
      <c r="K131" s="11">
        <v>54.9266666666667</v>
      </c>
      <c r="L131" s="8">
        <v>2</v>
      </c>
      <c r="M131" s="16">
        <v>83</v>
      </c>
      <c r="N131" s="16">
        <v>71.7706666666667</v>
      </c>
      <c r="O131" s="8">
        <v>1</v>
      </c>
    </row>
    <row r="132" s="1" customFormat="1" ht="24.75" customHeight="1" spans="1:15">
      <c r="A132" s="8">
        <v>130</v>
      </c>
      <c r="B132" s="9" t="s">
        <v>343</v>
      </c>
      <c r="C132" s="12" t="s">
        <v>265</v>
      </c>
      <c r="D132" s="10" t="s">
        <v>346</v>
      </c>
      <c r="E132" s="8" t="s">
        <v>18</v>
      </c>
      <c r="F132" s="10" t="s">
        <v>347</v>
      </c>
      <c r="G132" s="11">
        <v>97.31</v>
      </c>
      <c r="H132" s="11">
        <v>60.8</v>
      </c>
      <c r="I132" s="11">
        <v>52.7033333333333</v>
      </c>
      <c r="J132" s="11"/>
      <c r="K132" s="11">
        <v>52.7033333333333</v>
      </c>
      <c r="L132" s="8">
        <v>4</v>
      </c>
      <c r="M132" s="16">
        <v>82.4</v>
      </c>
      <c r="N132" s="16">
        <v>70.5213333333333</v>
      </c>
      <c r="O132" s="8">
        <v>2</v>
      </c>
    </row>
    <row r="133" s="1" customFormat="1" ht="24.75" customHeight="1" spans="1:15">
      <c r="A133" s="8">
        <v>131</v>
      </c>
      <c r="B133" s="9" t="s">
        <v>343</v>
      </c>
      <c r="C133" s="12" t="s">
        <v>265</v>
      </c>
      <c r="D133" s="10" t="s">
        <v>348</v>
      </c>
      <c r="E133" s="8" t="s">
        <v>18</v>
      </c>
      <c r="F133" s="10" t="s">
        <v>349</v>
      </c>
      <c r="G133" s="11">
        <v>86.33</v>
      </c>
      <c r="H133" s="11">
        <v>65.4</v>
      </c>
      <c r="I133" s="11">
        <v>50.5766666666667</v>
      </c>
      <c r="J133" s="11"/>
      <c r="K133" s="11">
        <v>50.5766666666667</v>
      </c>
      <c r="L133" s="8">
        <v>5</v>
      </c>
      <c r="M133" s="16">
        <v>83.6</v>
      </c>
      <c r="N133" s="16">
        <v>70.3906666666667</v>
      </c>
      <c r="O133" s="8">
        <v>3</v>
      </c>
    </row>
    <row r="134" s="1" customFormat="1" ht="24.75" customHeight="1" spans="1:15">
      <c r="A134" s="8">
        <v>132</v>
      </c>
      <c r="B134" s="9" t="s">
        <v>350</v>
      </c>
      <c r="C134" s="12" t="s">
        <v>255</v>
      </c>
      <c r="D134" s="10" t="s">
        <v>351</v>
      </c>
      <c r="E134" s="8" t="s">
        <v>18</v>
      </c>
      <c r="F134" s="10" t="s">
        <v>352</v>
      </c>
      <c r="G134" s="11">
        <v>89.87</v>
      </c>
      <c r="H134" s="11">
        <v>55.2</v>
      </c>
      <c r="I134" s="11">
        <v>48.3566666666667</v>
      </c>
      <c r="J134" s="11"/>
      <c r="K134" s="11">
        <v>48.3566666666667</v>
      </c>
      <c r="L134" s="8">
        <v>1</v>
      </c>
      <c r="M134" s="16">
        <v>83.6</v>
      </c>
      <c r="N134" s="16">
        <v>69.5026666666667</v>
      </c>
      <c r="O134" s="8">
        <v>1</v>
      </c>
    </row>
    <row r="135" s="1" customFormat="1" ht="24.75" customHeight="1" spans="1:15">
      <c r="A135" s="8">
        <v>133</v>
      </c>
      <c r="B135" s="9" t="s">
        <v>350</v>
      </c>
      <c r="C135" s="12" t="s">
        <v>255</v>
      </c>
      <c r="D135" s="10" t="s">
        <v>63</v>
      </c>
      <c r="E135" s="8" t="s">
        <v>25</v>
      </c>
      <c r="F135" s="10" t="s">
        <v>353</v>
      </c>
      <c r="G135" s="11">
        <v>88.49</v>
      </c>
      <c r="H135" s="11">
        <v>51.4</v>
      </c>
      <c r="I135" s="11">
        <v>46.63</v>
      </c>
      <c r="J135" s="11"/>
      <c r="K135" s="11">
        <v>46.63</v>
      </c>
      <c r="L135" s="8">
        <v>2</v>
      </c>
      <c r="M135" s="16">
        <v>81.4</v>
      </c>
      <c r="N135" s="16">
        <v>67.492</v>
      </c>
      <c r="O135" s="8">
        <v>2</v>
      </c>
    </row>
    <row r="136" s="1" customFormat="1" ht="24.75" customHeight="1" spans="1:15">
      <c r="A136" s="8">
        <v>134</v>
      </c>
      <c r="B136" s="9" t="s">
        <v>354</v>
      </c>
      <c r="C136" s="12" t="s">
        <v>313</v>
      </c>
      <c r="D136" s="10" t="s">
        <v>355</v>
      </c>
      <c r="E136" s="8" t="s">
        <v>18</v>
      </c>
      <c r="F136" s="10" t="s">
        <v>356</v>
      </c>
      <c r="G136" s="11">
        <v>73.4</v>
      </c>
      <c r="H136" s="11">
        <v>59.9</v>
      </c>
      <c r="I136" s="11">
        <v>44.4333333333333</v>
      </c>
      <c r="J136" s="11"/>
      <c r="K136" s="11">
        <v>44.4333333333333</v>
      </c>
      <c r="L136" s="8">
        <v>4</v>
      </c>
      <c r="M136" s="16">
        <v>83.4</v>
      </c>
      <c r="N136" s="16">
        <v>67.8133333333333</v>
      </c>
      <c r="O136" s="8">
        <v>1</v>
      </c>
    </row>
    <row r="137" s="1" customFormat="1" ht="24.75" customHeight="1" spans="1:15">
      <c r="A137" s="8">
        <v>135</v>
      </c>
      <c r="B137" s="9" t="s">
        <v>354</v>
      </c>
      <c r="C137" s="12" t="s">
        <v>313</v>
      </c>
      <c r="D137" s="10" t="s">
        <v>357</v>
      </c>
      <c r="E137" s="8" t="s">
        <v>25</v>
      </c>
      <c r="F137" s="10" t="s">
        <v>358</v>
      </c>
      <c r="G137" s="11">
        <v>81.58</v>
      </c>
      <c r="H137" s="11">
        <v>64.7</v>
      </c>
      <c r="I137" s="11">
        <v>48.76</v>
      </c>
      <c r="J137" s="11"/>
      <c r="K137" s="11">
        <v>48.76</v>
      </c>
      <c r="L137" s="8">
        <v>2</v>
      </c>
      <c r="M137" s="16">
        <v>79.8</v>
      </c>
      <c r="N137" s="16">
        <v>67.384</v>
      </c>
      <c r="O137" s="8">
        <v>2</v>
      </c>
    </row>
    <row r="138" s="1" customFormat="1" ht="24.75" customHeight="1" spans="1:15">
      <c r="A138" s="8">
        <v>136</v>
      </c>
      <c r="B138" s="9" t="s">
        <v>354</v>
      </c>
      <c r="C138" s="12" t="s">
        <v>313</v>
      </c>
      <c r="D138" s="10" t="s">
        <v>359</v>
      </c>
      <c r="E138" s="8" t="s">
        <v>18</v>
      </c>
      <c r="F138" s="10" t="s">
        <v>360</v>
      </c>
      <c r="G138" s="11">
        <v>76.41</v>
      </c>
      <c r="H138" s="11">
        <v>60.6</v>
      </c>
      <c r="I138" s="11">
        <v>45.67</v>
      </c>
      <c r="J138" s="11"/>
      <c r="K138" s="11">
        <v>45.67</v>
      </c>
      <c r="L138" s="8">
        <v>3</v>
      </c>
      <c r="M138" s="16">
        <v>79.2</v>
      </c>
      <c r="N138" s="16">
        <v>65.788</v>
      </c>
      <c r="O138" s="8">
        <v>3</v>
      </c>
    </row>
    <row r="139" s="1" customFormat="1" ht="24.75" customHeight="1" spans="1:15">
      <c r="A139" s="8">
        <v>137</v>
      </c>
      <c r="B139" s="9" t="s">
        <v>354</v>
      </c>
      <c r="C139" s="12" t="s">
        <v>313</v>
      </c>
      <c r="D139" s="10" t="s">
        <v>361</v>
      </c>
      <c r="E139" s="8" t="s">
        <v>25</v>
      </c>
      <c r="F139" s="10" t="s">
        <v>362</v>
      </c>
      <c r="G139" s="11">
        <v>74.32</v>
      </c>
      <c r="H139" s="11">
        <v>49.5</v>
      </c>
      <c r="I139" s="11">
        <v>41.2733333333333</v>
      </c>
      <c r="J139" s="11"/>
      <c r="K139" s="11">
        <v>41.2733333333333</v>
      </c>
      <c r="L139" s="8">
        <v>8</v>
      </c>
      <c r="M139" s="16">
        <v>82</v>
      </c>
      <c r="N139" s="16">
        <v>65.7093333333333</v>
      </c>
      <c r="O139" s="8">
        <v>4</v>
      </c>
    </row>
    <row r="140" s="1" customFormat="1" ht="24.75" customHeight="1" spans="1:15">
      <c r="A140" s="8">
        <v>138</v>
      </c>
      <c r="B140" s="9" t="s">
        <v>354</v>
      </c>
      <c r="C140" s="12" t="s">
        <v>313</v>
      </c>
      <c r="D140" s="10" t="s">
        <v>363</v>
      </c>
      <c r="E140" s="8" t="s">
        <v>18</v>
      </c>
      <c r="F140" s="10" t="s">
        <v>364</v>
      </c>
      <c r="G140" s="11">
        <v>70.85</v>
      </c>
      <c r="H140" s="11">
        <v>55.2</v>
      </c>
      <c r="I140" s="11">
        <v>42.0166666666667</v>
      </c>
      <c r="J140" s="11"/>
      <c r="K140" s="11">
        <v>42.0166666666667</v>
      </c>
      <c r="L140" s="8">
        <v>7</v>
      </c>
      <c r="M140" s="16">
        <v>80.8</v>
      </c>
      <c r="N140" s="16">
        <v>65.2866666666667</v>
      </c>
      <c r="O140" s="8">
        <v>5</v>
      </c>
    </row>
    <row r="141" s="1" customFormat="1" ht="24.75" customHeight="1" spans="1:15">
      <c r="A141" s="8">
        <v>139</v>
      </c>
      <c r="B141" s="9" t="s">
        <v>365</v>
      </c>
      <c r="C141" s="12" t="s">
        <v>261</v>
      </c>
      <c r="D141" s="10" t="s">
        <v>366</v>
      </c>
      <c r="E141" s="8" t="s">
        <v>25</v>
      </c>
      <c r="F141" s="10" t="s">
        <v>367</v>
      </c>
      <c r="G141" s="11">
        <v>76.03</v>
      </c>
      <c r="H141" s="11">
        <v>52.9</v>
      </c>
      <c r="I141" s="11">
        <v>42.9766666666667</v>
      </c>
      <c r="J141" s="11"/>
      <c r="K141" s="11">
        <v>42.9766666666667</v>
      </c>
      <c r="L141" s="8">
        <v>1</v>
      </c>
      <c r="M141" s="16">
        <v>80.2</v>
      </c>
      <c r="N141" s="16">
        <v>65.3106666666667</v>
      </c>
      <c r="O141" s="8">
        <v>1</v>
      </c>
    </row>
    <row r="142" s="1" customFormat="1" ht="24.75" customHeight="1" spans="1:15">
      <c r="A142" s="8">
        <v>140</v>
      </c>
      <c r="B142" s="9" t="s">
        <v>368</v>
      </c>
      <c r="C142" s="12" t="s">
        <v>261</v>
      </c>
      <c r="D142" s="10" t="s">
        <v>369</v>
      </c>
      <c r="E142" s="8" t="s">
        <v>18</v>
      </c>
      <c r="F142" s="10" t="s">
        <v>370</v>
      </c>
      <c r="G142" s="11">
        <v>81.74</v>
      </c>
      <c r="H142" s="11">
        <v>54</v>
      </c>
      <c r="I142" s="11">
        <v>45.2466666666667</v>
      </c>
      <c r="J142" s="11"/>
      <c r="K142" s="11">
        <v>45.2466666666667</v>
      </c>
      <c r="L142" s="8">
        <v>2</v>
      </c>
      <c r="M142" s="16">
        <v>81.6</v>
      </c>
      <c r="N142" s="16">
        <v>67.0586666666667</v>
      </c>
      <c r="O142" s="8">
        <v>1</v>
      </c>
    </row>
    <row r="143" s="1" customFormat="1" ht="24.75" customHeight="1" spans="1:15">
      <c r="A143" s="8">
        <v>141</v>
      </c>
      <c r="B143" s="9" t="s">
        <v>371</v>
      </c>
      <c r="C143" s="12" t="s">
        <v>261</v>
      </c>
      <c r="D143" s="10" t="s">
        <v>372</v>
      </c>
      <c r="E143" s="8" t="s">
        <v>25</v>
      </c>
      <c r="F143" s="10" t="s">
        <v>373</v>
      </c>
      <c r="G143" s="11">
        <v>96.88</v>
      </c>
      <c r="H143" s="11">
        <v>48.4</v>
      </c>
      <c r="I143" s="11">
        <v>48.4266666666667</v>
      </c>
      <c r="J143" s="11"/>
      <c r="K143" s="11">
        <v>48.4266666666667</v>
      </c>
      <c r="L143" s="8">
        <v>2</v>
      </c>
      <c r="M143" s="16">
        <v>83.4</v>
      </c>
      <c r="N143" s="16">
        <v>69.4106666666667</v>
      </c>
      <c r="O143" s="8">
        <v>1</v>
      </c>
    </row>
    <row r="144" s="1" customFormat="1" ht="24.75" customHeight="1" spans="1:15">
      <c r="A144" s="8">
        <v>142</v>
      </c>
      <c r="B144" s="9" t="s">
        <v>374</v>
      </c>
      <c r="C144" s="12" t="s">
        <v>261</v>
      </c>
      <c r="D144" s="10" t="s">
        <v>375</v>
      </c>
      <c r="E144" s="8" t="s">
        <v>18</v>
      </c>
      <c r="F144" s="10" t="s">
        <v>376</v>
      </c>
      <c r="G144" s="11">
        <v>90.32</v>
      </c>
      <c r="H144" s="11">
        <v>60.1</v>
      </c>
      <c r="I144" s="11">
        <v>50.14</v>
      </c>
      <c r="J144" s="11"/>
      <c r="K144" s="11">
        <v>50.14</v>
      </c>
      <c r="L144" s="8">
        <v>2</v>
      </c>
      <c r="M144" s="16">
        <v>82.2</v>
      </c>
      <c r="N144" s="16">
        <v>69.376</v>
      </c>
      <c r="O144" s="8">
        <v>1</v>
      </c>
    </row>
    <row r="145" s="1" customFormat="1" ht="24.75" customHeight="1" spans="1:15">
      <c r="A145" s="8">
        <v>143</v>
      </c>
      <c r="B145" s="9" t="s">
        <v>377</v>
      </c>
      <c r="C145" s="12" t="s">
        <v>261</v>
      </c>
      <c r="D145" s="10" t="s">
        <v>378</v>
      </c>
      <c r="E145" s="8" t="s">
        <v>18</v>
      </c>
      <c r="F145" s="10" t="s">
        <v>379</v>
      </c>
      <c r="G145" s="11">
        <v>88.95</v>
      </c>
      <c r="H145" s="11">
        <v>59.4</v>
      </c>
      <c r="I145" s="11">
        <v>49.45</v>
      </c>
      <c r="J145" s="11"/>
      <c r="K145" s="11">
        <v>49.45</v>
      </c>
      <c r="L145" s="8">
        <v>1</v>
      </c>
      <c r="M145" s="16">
        <v>83.2</v>
      </c>
      <c r="N145" s="16">
        <v>69.7</v>
      </c>
      <c r="O145" s="8">
        <v>1</v>
      </c>
    </row>
    <row r="146" s="1" customFormat="1" ht="24.75" customHeight="1" spans="1:15">
      <c r="A146" s="8">
        <v>144</v>
      </c>
      <c r="B146" s="9" t="s">
        <v>380</v>
      </c>
      <c r="C146" s="12" t="s">
        <v>261</v>
      </c>
      <c r="D146" s="10" t="s">
        <v>381</v>
      </c>
      <c r="E146" s="8" t="s">
        <v>25</v>
      </c>
      <c r="F146" s="10" t="s">
        <v>382</v>
      </c>
      <c r="G146" s="11">
        <v>93.83</v>
      </c>
      <c r="H146" s="11">
        <v>43.9</v>
      </c>
      <c r="I146" s="11">
        <v>45.91</v>
      </c>
      <c r="J146" s="11">
        <v>5</v>
      </c>
      <c r="K146" s="11">
        <v>50.91</v>
      </c>
      <c r="L146" s="8">
        <v>1</v>
      </c>
      <c r="M146" s="16">
        <v>83.6</v>
      </c>
      <c r="N146" s="16">
        <v>70.524</v>
      </c>
      <c r="O146" s="8">
        <v>1</v>
      </c>
    </row>
    <row r="147" s="1" customFormat="1" ht="24.75" customHeight="1" spans="1:15">
      <c r="A147" s="8">
        <v>145</v>
      </c>
      <c r="B147" s="9" t="s">
        <v>383</v>
      </c>
      <c r="C147" s="12" t="s">
        <v>261</v>
      </c>
      <c r="D147" s="10" t="s">
        <v>384</v>
      </c>
      <c r="E147" s="8" t="s">
        <v>18</v>
      </c>
      <c r="F147" s="10" t="s">
        <v>385</v>
      </c>
      <c r="G147" s="11">
        <v>76.02</v>
      </c>
      <c r="H147" s="11">
        <v>34.2</v>
      </c>
      <c r="I147" s="11">
        <v>36.74</v>
      </c>
      <c r="J147" s="11"/>
      <c r="K147" s="11">
        <v>36.74</v>
      </c>
      <c r="L147" s="8">
        <v>2</v>
      </c>
      <c r="M147" s="16">
        <v>78</v>
      </c>
      <c r="N147" s="16">
        <v>61.496</v>
      </c>
      <c r="O147" s="8">
        <v>1</v>
      </c>
    </row>
    <row r="148" s="1" customFormat="1" ht="24.75" customHeight="1" spans="1:15">
      <c r="A148" s="8">
        <v>146</v>
      </c>
      <c r="B148" s="9" t="s">
        <v>386</v>
      </c>
      <c r="C148" s="12" t="s">
        <v>255</v>
      </c>
      <c r="D148" s="10" t="s">
        <v>153</v>
      </c>
      <c r="E148" s="8" t="s">
        <v>18</v>
      </c>
      <c r="F148" s="10" t="s">
        <v>387</v>
      </c>
      <c r="G148" s="11">
        <v>92.1</v>
      </c>
      <c r="H148" s="11">
        <v>67.7</v>
      </c>
      <c r="I148" s="11">
        <v>53.2666666666667</v>
      </c>
      <c r="J148" s="11"/>
      <c r="K148" s="11">
        <v>53.2666666666667</v>
      </c>
      <c r="L148" s="8">
        <v>1</v>
      </c>
      <c r="M148" s="16">
        <v>77.9</v>
      </c>
      <c r="N148" s="16">
        <v>68.0466666666667</v>
      </c>
      <c r="O148" s="8">
        <v>1</v>
      </c>
    </row>
    <row r="149" s="1" customFormat="1" ht="24.75" customHeight="1" spans="1:15">
      <c r="A149" s="8">
        <v>147</v>
      </c>
      <c r="B149" s="9" t="s">
        <v>386</v>
      </c>
      <c r="C149" s="12" t="s">
        <v>255</v>
      </c>
      <c r="D149" s="10" t="s">
        <v>388</v>
      </c>
      <c r="E149" s="8" t="s">
        <v>18</v>
      </c>
      <c r="F149" s="10" t="s">
        <v>389</v>
      </c>
      <c r="G149" s="11">
        <v>91.78</v>
      </c>
      <c r="H149" s="11">
        <v>53.9</v>
      </c>
      <c r="I149" s="11">
        <v>48.56</v>
      </c>
      <c r="J149" s="11"/>
      <c r="K149" s="11">
        <v>48.56</v>
      </c>
      <c r="L149" s="8">
        <v>3</v>
      </c>
      <c r="M149" s="16">
        <v>77</v>
      </c>
      <c r="N149" s="16">
        <v>65.624</v>
      </c>
      <c r="O149" s="8">
        <v>2</v>
      </c>
    </row>
    <row r="150" s="1" customFormat="1" ht="24.75" customHeight="1" spans="1:15">
      <c r="A150" s="8">
        <v>148</v>
      </c>
      <c r="B150" s="9" t="s">
        <v>390</v>
      </c>
      <c r="C150" s="12" t="s">
        <v>261</v>
      </c>
      <c r="D150" s="10" t="s">
        <v>391</v>
      </c>
      <c r="E150" s="8" t="s">
        <v>25</v>
      </c>
      <c r="F150" s="10" t="s">
        <v>392</v>
      </c>
      <c r="G150" s="11">
        <v>95.86</v>
      </c>
      <c r="H150" s="11">
        <v>40.4</v>
      </c>
      <c r="I150" s="11">
        <v>45.42</v>
      </c>
      <c r="J150" s="11"/>
      <c r="K150" s="11">
        <v>45.42</v>
      </c>
      <c r="L150" s="8">
        <v>2</v>
      </c>
      <c r="M150" s="16">
        <v>80.9</v>
      </c>
      <c r="N150" s="16">
        <v>66.708</v>
      </c>
      <c r="O150" s="8">
        <v>1</v>
      </c>
    </row>
    <row r="151" s="1" customFormat="1" ht="24.75" customHeight="1" spans="1:15">
      <c r="A151" s="8">
        <v>149</v>
      </c>
      <c r="B151" s="9" t="s">
        <v>393</v>
      </c>
      <c r="C151" s="12" t="s">
        <v>261</v>
      </c>
      <c r="D151" s="10" t="s">
        <v>394</v>
      </c>
      <c r="E151" s="8" t="s">
        <v>25</v>
      </c>
      <c r="F151" s="10" t="s">
        <v>395</v>
      </c>
      <c r="G151" s="11">
        <v>108.18</v>
      </c>
      <c r="H151" s="11">
        <v>65.6</v>
      </c>
      <c r="I151" s="11">
        <v>57.9266666666667</v>
      </c>
      <c r="J151" s="11"/>
      <c r="K151" s="11">
        <v>57.9266666666667</v>
      </c>
      <c r="L151" s="8">
        <v>1</v>
      </c>
      <c r="M151" s="16">
        <v>77</v>
      </c>
      <c r="N151" s="16">
        <v>69.3706666666667</v>
      </c>
      <c r="O151" s="8">
        <v>1</v>
      </c>
    </row>
    <row r="152" s="1" customFormat="1" ht="24.75" customHeight="1" spans="1:15">
      <c r="A152" s="8">
        <v>150</v>
      </c>
      <c r="B152" s="9" t="s">
        <v>396</v>
      </c>
      <c r="C152" s="12" t="s">
        <v>255</v>
      </c>
      <c r="D152" s="10" t="s">
        <v>397</v>
      </c>
      <c r="E152" s="8" t="s">
        <v>25</v>
      </c>
      <c r="F152" s="10" t="s">
        <v>398</v>
      </c>
      <c r="G152" s="11">
        <v>93.87</v>
      </c>
      <c r="H152" s="11">
        <v>63.4</v>
      </c>
      <c r="I152" s="11">
        <v>52.4233333333333</v>
      </c>
      <c r="J152" s="11"/>
      <c r="K152" s="11">
        <v>52.4233333333333</v>
      </c>
      <c r="L152" s="8">
        <v>1</v>
      </c>
      <c r="M152" s="16">
        <v>76</v>
      </c>
      <c r="N152" s="16">
        <v>66.5693333333333</v>
      </c>
      <c r="O152" s="8">
        <v>1</v>
      </c>
    </row>
    <row r="153" s="1" customFormat="1" ht="24.75" customHeight="1" spans="1:15">
      <c r="A153" s="8">
        <v>151</v>
      </c>
      <c r="B153" s="9" t="s">
        <v>396</v>
      </c>
      <c r="C153" s="12" t="s">
        <v>255</v>
      </c>
      <c r="D153" s="10" t="s">
        <v>399</v>
      </c>
      <c r="E153" s="8" t="s">
        <v>18</v>
      </c>
      <c r="F153" s="10" t="s">
        <v>400</v>
      </c>
      <c r="G153" s="11">
        <v>84.81</v>
      </c>
      <c r="H153" s="11">
        <v>65</v>
      </c>
      <c r="I153" s="11">
        <v>49.9366666666667</v>
      </c>
      <c r="J153" s="11"/>
      <c r="K153" s="11">
        <v>49.9366666666667</v>
      </c>
      <c r="L153" s="8">
        <v>2</v>
      </c>
      <c r="M153" s="16">
        <v>77.1</v>
      </c>
      <c r="N153" s="16">
        <v>66.2346666666667</v>
      </c>
      <c r="O153" s="8">
        <v>2</v>
      </c>
    </row>
    <row r="154" s="1" customFormat="1" ht="24.75" customHeight="1" spans="1:15">
      <c r="A154" s="8">
        <v>152</v>
      </c>
      <c r="B154" s="9" t="s">
        <v>401</v>
      </c>
      <c r="C154" s="12" t="s">
        <v>255</v>
      </c>
      <c r="D154" s="10" t="s">
        <v>402</v>
      </c>
      <c r="E154" s="8" t="s">
        <v>18</v>
      </c>
      <c r="F154" s="10" t="s">
        <v>403</v>
      </c>
      <c r="G154" s="11">
        <v>94.4</v>
      </c>
      <c r="H154" s="11">
        <v>64.8</v>
      </c>
      <c r="I154" s="11">
        <v>53.0666666666667</v>
      </c>
      <c r="J154" s="11"/>
      <c r="K154" s="11">
        <v>53.0666666666667</v>
      </c>
      <c r="L154" s="8">
        <v>1</v>
      </c>
      <c r="M154" s="16">
        <v>74.4</v>
      </c>
      <c r="N154" s="16">
        <v>65.8666666666667</v>
      </c>
      <c r="O154" s="8">
        <v>1</v>
      </c>
    </row>
    <row r="155" s="1" customFormat="1" ht="24.75" customHeight="1" spans="1:15">
      <c r="A155" s="8">
        <v>153</v>
      </c>
      <c r="B155" s="9" t="s">
        <v>401</v>
      </c>
      <c r="C155" s="12" t="s">
        <v>255</v>
      </c>
      <c r="D155" s="10" t="s">
        <v>404</v>
      </c>
      <c r="E155" s="8" t="s">
        <v>18</v>
      </c>
      <c r="F155" s="10" t="s">
        <v>405</v>
      </c>
      <c r="G155" s="11">
        <v>85.91</v>
      </c>
      <c r="H155" s="11">
        <v>50</v>
      </c>
      <c r="I155" s="11">
        <v>45.3033333333333</v>
      </c>
      <c r="J155" s="11"/>
      <c r="K155" s="11">
        <v>45.3033333333333</v>
      </c>
      <c r="L155" s="8">
        <v>5</v>
      </c>
      <c r="M155" s="16">
        <v>78.2</v>
      </c>
      <c r="N155" s="16">
        <v>65.0413333333333</v>
      </c>
      <c r="O155" s="8">
        <v>2</v>
      </c>
    </row>
    <row r="156" s="1" customFormat="1" ht="24.75" customHeight="1" spans="1:15">
      <c r="A156" s="8">
        <v>154</v>
      </c>
      <c r="B156" s="9" t="s">
        <v>406</v>
      </c>
      <c r="C156" s="12" t="s">
        <v>261</v>
      </c>
      <c r="D156" s="10" t="s">
        <v>407</v>
      </c>
      <c r="E156" s="8" t="s">
        <v>25</v>
      </c>
      <c r="F156" s="10" t="s">
        <v>408</v>
      </c>
      <c r="G156" s="11">
        <v>81.27</v>
      </c>
      <c r="H156" s="11">
        <v>62</v>
      </c>
      <c r="I156" s="11">
        <v>47.7566666666667</v>
      </c>
      <c r="J156" s="11"/>
      <c r="K156" s="11">
        <v>47.7566666666667</v>
      </c>
      <c r="L156" s="8">
        <v>1</v>
      </c>
      <c r="M156" s="16">
        <v>80.2</v>
      </c>
      <c r="N156" s="16">
        <v>67.2226666666667</v>
      </c>
      <c r="O156" s="8">
        <v>1</v>
      </c>
    </row>
    <row r="157" s="1" customFormat="1" ht="24.75" customHeight="1" spans="1:15">
      <c r="A157" s="8">
        <v>155</v>
      </c>
      <c r="B157" s="9" t="s">
        <v>409</v>
      </c>
      <c r="C157" s="12" t="s">
        <v>261</v>
      </c>
      <c r="D157" s="10" t="s">
        <v>410</v>
      </c>
      <c r="E157" s="8" t="s">
        <v>25</v>
      </c>
      <c r="F157" s="10" t="s">
        <v>411</v>
      </c>
      <c r="G157" s="11">
        <v>76.51</v>
      </c>
      <c r="H157" s="11">
        <v>40</v>
      </c>
      <c r="I157" s="11">
        <v>38.8366666666667</v>
      </c>
      <c r="J157" s="11"/>
      <c r="K157" s="11">
        <v>38.8366666666667</v>
      </c>
      <c r="L157" s="8">
        <v>3</v>
      </c>
      <c r="M157" s="16">
        <v>82</v>
      </c>
      <c r="N157" s="16">
        <v>64.7346666666667</v>
      </c>
      <c r="O157" s="8">
        <v>1</v>
      </c>
    </row>
    <row r="158" s="1" customFormat="1" ht="24.75" customHeight="1" spans="1:15">
      <c r="A158" s="8">
        <v>156</v>
      </c>
      <c r="B158" s="9" t="s">
        <v>412</v>
      </c>
      <c r="C158" s="12" t="s">
        <v>261</v>
      </c>
      <c r="D158" s="10" t="s">
        <v>413</v>
      </c>
      <c r="E158" s="8" t="s">
        <v>18</v>
      </c>
      <c r="F158" s="10" t="s">
        <v>414</v>
      </c>
      <c r="G158" s="11">
        <v>94.52</v>
      </c>
      <c r="H158" s="11">
        <v>51.2</v>
      </c>
      <c r="I158" s="11">
        <v>48.5733333333333</v>
      </c>
      <c r="J158" s="11"/>
      <c r="K158" s="11">
        <v>48.5733333333333</v>
      </c>
      <c r="L158" s="8">
        <v>1</v>
      </c>
      <c r="M158" s="16">
        <v>77.9</v>
      </c>
      <c r="N158" s="16">
        <v>66.1693333333333</v>
      </c>
      <c r="O158" s="8">
        <v>1</v>
      </c>
    </row>
    <row r="159" s="1" customFormat="1" ht="24.75" customHeight="1" spans="1:15">
      <c r="A159" s="8">
        <v>157</v>
      </c>
      <c r="B159" s="9" t="s">
        <v>415</v>
      </c>
      <c r="C159" s="12" t="s">
        <v>255</v>
      </c>
      <c r="D159" s="10" t="s">
        <v>190</v>
      </c>
      <c r="E159" s="8" t="s">
        <v>25</v>
      </c>
      <c r="F159" s="10" t="s">
        <v>416</v>
      </c>
      <c r="G159" s="11">
        <v>95.26</v>
      </c>
      <c r="H159" s="11">
        <v>66.6</v>
      </c>
      <c r="I159" s="11">
        <v>53.9533333333333</v>
      </c>
      <c r="J159" s="11"/>
      <c r="K159" s="11">
        <v>53.9533333333333</v>
      </c>
      <c r="L159" s="8">
        <v>1</v>
      </c>
      <c r="M159" s="16">
        <v>79.3</v>
      </c>
      <c r="N159" s="16">
        <v>69.1613333333333</v>
      </c>
      <c r="O159" s="8">
        <v>1</v>
      </c>
    </row>
    <row r="160" s="1" customFormat="1" ht="24.75" customHeight="1" spans="1:15">
      <c r="A160" s="8">
        <v>158</v>
      </c>
      <c r="B160" s="9" t="s">
        <v>415</v>
      </c>
      <c r="C160" s="12" t="s">
        <v>255</v>
      </c>
      <c r="D160" s="10" t="s">
        <v>417</v>
      </c>
      <c r="E160" s="8" t="s">
        <v>18</v>
      </c>
      <c r="F160" s="10" t="s">
        <v>418</v>
      </c>
      <c r="G160" s="11">
        <v>91.38</v>
      </c>
      <c r="H160" s="11">
        <v>62.6</v>
      </c>
      <c r="I160" s="11">
        <v>51.3266666666667</v>
      </c>
      <c r="J160" s="11"/>
      <c r="K160" s="11">
        <v>51.3266666666667</v>
      </c>
      <c r="L160" s="8">
        <v>3</v>
      </c>
      <c r="M160" s="16">
        <v>80</v>
      </c>
      <c r="N160" s="16">
        <v>68.5306666666667</v>
      </c>
      <c r="O160" s="8">
        <v>2</v>
      </c>
    </row>
    <row r="161" s="1" customFormat="1" ht="24.75" customHeight="1" spans="1:15">
      <c r="A161" s="8">
        <v>159</v>
      </c>
      <c r="B161" s="9" t="s">
        <v>419</v>
      </c>
      <c r="C161" s="12" t="s">
        <v>255</v>
      </c>
      <c r="D161" s="10" t="s">
        <v>420</v>
      </c>
      <c r="E161" s="8" t="s">
        <v>18</v>
      </c>
      <c r="F161" s="10" t="s">
        <v>421</v>
      </c>
      <c r="G161" s="11">
        <v>98.72</v>
      </c>
      <c r="H161" s="11">
        <v>79.9</v>
      </c>
      <c r="I161" s="11">
        <v>59.54</v>
      </c>
      <c r="J161" s="11"/>
      <c r="K161" s="11">
        <v>59.54</v>
      </c>
      <c r="L161" s="8">
        <v>1</v>
      </c>
      <c r="M161" s="16">
        <v>77.5</v>
      </c>
      <c r="N161" s="16">
        <v>70.316</v>
      </c>
      <c r="O161" s="8">
        <v>1</v>
      </c>
    </row>
    <row r="162" s="1" customFormat="1" ht="24.75" customHeight="1" spans="1:15">
      <c r="A162" s="8">
        <v>160</v>
      </c>
      <c r="B162" s="9" t="s">
        <v>419</v>
      </c>
      <c r="C162" s="12" t="s">
        <v>255</v>
      </c>
      <c r="D162" s="10" t="s">
        <v>422</v>
      </c>
      <c r="E162" s="8" t="s">
        <v>18</v>
      </c>
      <c r="F162" s="10" t="s">
        <v>423</v>
      </c>
      <c r="G162" s="11">
        <v>96.57</v>
      </c>
      <c r="H162" s="11">
        <v>81</v>
      </c>
      <c r="I162" s="11">
        <v>59.19</v>
      </c>
      <c r="J162" s="11"/>
      <c r="K162" s="11">
        <v>59.19</v>
      </c>
      <c r="L162" s="8">
        <v>2</v>
      </c>
      <c r="M162" s="16">
        <v>77.2</v>
      </c>
      <c r="N162" s="16">
        <v>69.996</v>
      </c>
      <c r="O162" s="8">
        <v>2</v>
      </c>
    </row>
  </sheetData>
  <mergeCells count="1">
    <mergeCell ref="A1:O1"/>
  </mergeCells>
  <printOptions horizontalCentered="1"/>
  <pageMargins left="0.551181102362205" right="0.551181102362205" top="0.590551181102362" bottom="0.393700787401575" header="0.511811023622047" footer="0.511811023622047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2023-06-06T06:34:00Z</dcterms:created>
  <cp:lastPrinted>2023-06-13T00:57:00Z</cp:lastPrinted>
  <dcterms:modified xsi:type="dcterms:W3CDTF">2023-06-14T01:12:05Z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5F8CD94873A1482DA8D02BCFF2F927F3_11</vt:lpwstr>
  </property>
  <property fmtid="{D5CDD505-2E9C-101B-9397-08002B2CF9AE}" pid="3" name="KSOProductBuildVer">
    <vt:lpwstr>2052-11.1.0.14309</vt:lpwstr>
  </property>
</Properties>
</file>