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76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<sst xmlns="http://schemas.openxmlformats.org/spreadsheetml/2006/main" count="128" uniqueCount="85">
  <si>
    <t xml:space="preserve">中共苍溪县国有资产和金融事务中心委员会
部分县属国有企业公开招聘工作人员考试总成绩
</t>
  </si>
  <si>
    <t>招聘单位</t>
  </si>
  <si>
    <t>岗位
名称</t>
  </si>
  <si>
    <t>需求
名额</t>
  </si>
  <si>
    <t>序号</t>
  </si>
  <si>
    <t>姓名</t>
  </si>
  <si>
    <t>准考
证号</t>
  </si>
  <si>
    <t>笔试总成绩</t>
  </si>
  <si>
    <t>笔试折合成绩</t>
  </si>
  <si>
    <t>面试成绩</t>
  </si>
  <si>
    <t>面试折合成绩</t>
  </si>
  <si>
    <t>考试总成绩</t>
  </si>
  <si>
    <t>名次</t>
  </si>
  <si>
    <t>是否进入体检</t>
  </si>
  <si>
    <t>备注</t>
  </si>
  <si>
    <t>四川苍溪国有投资（集团）有限公司</t>
  </si>
  <si>
    <t>文秘</t>
  </si>
  <si>
    <t>周婷婷</t>
  </si>
  <si>
    <t>023</t>
  </si>
  <si>
    <t>是</t>
  </si>
  <si>
    <t>013</t>
  </si>
  <si>
    <t>019</t>
  </si>
  <si>
    <t>面试弃考</t>
  </si>
  <si>
    <t>苍溪县城乡建设投资有限公司</t>
  </si>
  <si>
    <t>会计</t>
  </si>
  <si>
    <t>李丽君</t>
  </si>
  <si>
    <t>06</t>
  </si>
  <si>
    <t>汪美伶</t>
  </si>
  <si>
    <t>04</t>
  </si>
  <si>
    <t>07</t>
  </si>
  <si>
    <t>02</t>
  </si>
  <si>
    <t>城投建工公司工程造价员</t>
  </si>
  <si>
    <t>胥丹</t>
  </si>
  <si>
    <t>09</t>
  </si>
  <si>
    <t>08</t>
  </si>
  <si>
    <t>城投碳汇公司文员</t>
  </si>
  <si>
    <t>陶柯宇</t>
  </si>
  <si>
    <t>城投碳汇公司项目管理员</t>
  </si>
  <si>
    <t>胡洋</t>
  </si>
  <si>
    <t>李欣茹</t>
  </si>
  <si>
    <t>黎阳</t>
  </si>
  <si>
    <t>城投物业公司物业管理员</t>
  </si>
  <si>
    <t>李亚云</t>
  </si>
  <si>
    <t>陈铭熙</t>
  </si>
  <si>
    <t>城投智城公司项目管理员</t>
  </si>
  <si>
    <t>杨洋</t>
  </si>
  <si>
    <t>四川聚宝源投资有限公司</t>
  </si>
  <si>
    <t>036</t>
  </si>
  <si>
    <t>未达到面试条件</t>
  </si>
  <si>
    <t>035</t>
  </si>
  <si>
    <t>办公室文秘</t>
  </si>
  <si>
    <t>王琦</t>
  </si>
  <si>
    <t>053</t>
  </si>
  <si>
    <t>055</t>
  </si>
  <si>
    <t>审计人员</t>
  </si>
  <si>
    <t>034</t>
  </si>
  <si>
    <t>工程造价员</t>
  </si>
  <si>
    <t>石大鑫</t>
  </si>
  <si>
    <t>033</t>
  </si>
  <si>
    <t>土木工程人员</t>
  </si>
  <si>
    <t>黄俊</t>
  </si>
  <si>
    <t>032</t>
  </si>
  <si>
    <t>吴亮</t>
  </si>
  <si>
    <t>014</t>
  </si>
  <si>
    <t>郭川</t>
  </si>
  <si>
    <t>031</t>
  </si>
  <si>
    <t>016</t>
  </si>
  <si>
    <t>015</t>
  </si>
  <si>
    <t>砂石营销员</t>
  </si>
  <si>
    <t>曹亚菲</t>
  </si>
  <si>
    <t>061</t>
  </si>
  <si>
    <t>余俊霖</t>
  </si>
  <si>
    <t>042</t>
  </si>
  <si>
    <t>胡师怡</t>
  </si>
  <si>
    <t>025</t>
  </si>
  <si>
    <t>李柏旭</t>
  </si>
  <si>
    <t>041</t>
  </si>
  <si>
    <t>022</t>
  </si>
  <si>
    <t>007</t>
  </si>
  <si>
    <t>四川苍溪文化旅游发展集团有限公司</t>
  </si>
  <si>
    <t>马艳玲</t>
  </si>
  <si>
    <t>16</t>
  </si>
  <si>
    <t>冯倩倩</t>
  </si>
  <si>
    <t>冉程宇</t>
  </si>
  <si>
    <t>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</si>
</sst>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zoomScale="120" zoomScaleNormal="120" workbookViewId="0">
      <pane ySplit="2" topLeftCell="A32" activePane="bottomLeft" state="frozen"/>
      <selection/>
      <selection pane="bottomLeft" activeCell="M40" sqref="M40"/>
    </sheetView>
  </sheetViews>
  <sheetFormatPr defaultColWidth="9" defaultRowHeight="12.9"/>
  <cols>
    <col min="1" max="1" width="11.7522935779817" style="2" customWidth="1"/>
    <col min="2" max="2" width="8.24770642201835" style="3" customWidth="1"/>
    <col min="3" max="3" width="6.87155963302752" style="3" customWidth="1"/>
    <col min="4" max="4" width="6" style="2" customWidth="1"/>
    <col min="5" max="5" width="7.87155963302752" style="2" customWidth="1"/>
    <col min="6" max="6" width="7.12844036697248" style="4" customWidth="1"/>
    <col min="7" max="8" width="6.75229357798165" style="3" customWidth="1"/>
    <col min="9" max="9" width="5" style="3" customWidth="1"/>
    <col min="10" max="11" width="6.75229357798165" style="3" customWidth="1"/>
    <col min="12" max="12" width="6.62385321100917" style="3" customWidth="1"/>
    <col min="13" max="13" width="7" style="2" customWidth="1"/>
    <col min="14" max="14" width="9" style="3"/>
  </cols>
  <sheetData>
    <row r="1" ht="8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8.7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0" t="s">
        <v>12</v>
      </c>
      <c r="M2" s="20" t="s">
        <v>13</v>
      </c>
      <c r="N2" s="20" t="s">
        <v>14</v>
      </c>
    </row>
    <row r="3" ht="28" customHeight="1" spans="1:14">
      <c r="A3" s="8" t="s">
        <v>15</v>
      </c>
      <c r="B3" s="8" t="s">
        <v>16</v>
      </c>
      <c r="C3" s="8">
        <v>1</v>
      </c>
      <c r="D3" s="8">
        <v>1</v>
      </c>
      <c r="E3" s="9" t="s">
        <v>17</v>
      </c>
      <c r="F3" s="10" t="s">
        <v>18</v>
      </c>
      <c r="G3" s="11">
        <v>77.5</v>
      </c>
      <c r="H3" s="11">
        <v>38.75</v>
      </c>
      <c r="I3" s="11">
        <v>82.4</v>
      </c>
      <c r="J3" s="11">
        <v>41.2</v>
      </c>
      <c r="K3" s="8">
        <v>79.95</v>
      </c>
      <c r="L3" s="21">
        <v>1</v>
      </c>
      <c r="M3" s="22" t="s">
        <v>19</v>
      </c>
      <c r="N3" s="23"/>
    </row>
    <row r="4" ht="28" customHeight="1" spans="1:14">
      <c r="A4" s="8"/>
      <c r="B4" s="8"/>
      <c r="C4" s="8"/>
      <c r="D4" s="8">
        <v>2</v>
      </c>
      <c r="E4" s="9"/>
      <c r="F4" s="10" t="s">
        <v>20</v>
      </c>
      <c r="G4" s="11">
        <v>71</v>
      </c>
      <c r="H4" s="11">
        <v>35.5</v>
      </c>
      <c r="I4" s="11">
        <v>87.4</v>
      </c>
      <c r="J4" s="11">
        <v>43.7</v>
      </c>
      <c r="K4" s="8">
        <v>79.2</v>
      </c>
      <c r="L4" s="21">
        <v>2</v>
      </c>
      <c r="M4" s="22"/>
      <c r="N4" s="23"/>
    </row>
    <row r="5" ht="28" customHeight="1" spans="1:14">
      <c r="A5" s="8"/>
      <c r="B5" s="8"/>
      <c r="C5" s="8"/>
      <c r="D5" s="8">
        <v>3</v>
      </c>
      <c r="E5" s="9"/>
      <c r="F5" s="10" t="s">
        <v>21</v>
      </c>
      <c r="G5" s="11">
        <v>73</v>
      </c>
      <c r="H5" s="11">
        <v>36.5</v>
      </c>
      <c r="I5" s="11"/>
      <c r="J5" s="11"/>
      <c r="K5" s="8">
        <v>36.5</v>
      </c>
      <c r="L5" s="21">
        <v>3</v>
      </c>
      <c r="M5" s="22"/>
      <c r="N5" s="23" t="s">
        <v>22</v>
      </c>
    </row>
    <row r="6" ht="28" customHeight="1" spans="1:14">
      <c r="A6" s="8" t="s">
        <v>23</v>
      </c>
      <c r="B6" s="8" t="s">
        <v>24</v>
      </c>
      <c r="C6" s="8">
        <v>2</v>
      </c>
      <c r="D6" s="12">
        <v>1</v>
      </c>
      <c r="E6" s="9" t="s">
        <v>25</v>
      </c>
      <c r="F6" s="13" t="s">
        <v>26</v>
      </c>
      <c r="G6" s="12">
        <v>73.5</v>
      </c>
      <c r="H6" s="12">
        <f t="shared" ref="H6:H14" si="0">G6/2</f>
        <v>36.75</v>
      </c>
      <c r="I6" s="12">
        <v>81.4</v>
      </c>
      <c r="J6" s="12">
        <f t="shared" ref="J6:J8" si="1">I6/2</f>
        <v>40.7</v>
      </c>
      <c r="K6" s="12">
        <f t="shared" ref="K6:K14" si="2">H6+J6</f>
        <v>77.45</v>
      </c>
      <c r="L6" s="12">
        <v>1</v>
      </c>
      <c r="M6" s="9" t="s">
        <v>19</v>
      </c>
      <c r="N6" s="12"/>
    </row>
    <row r="7" ht="28" customHeight="1" spans="1:14">
      <c r="A7" s="8"/>
      <c r="B7" s="8"/>
      <c r="C7" s="8"/>
      <c r="D7" s="12">
        <v>2</v>
      </c>
      <c r="E7" s="9" t="s">
        <v>27</v>
      </c>
      <c r="F7" s="13" t="s">
        <v>28</v>
      </c>
      <c r="G7" s="12">
        <v>66</v>
      </c>
      <c r="H7" s="12">
        <f t="shared" si="0"/>
        <v>33</v>
      </c>
      <c r="I7" s="12">
        <v>82.6</v>
      </c>
      <c r="J7" s="12">
        <f t="shared" si="1"/>
        <v>41.3</v>
      </c>
      <c r="K7" s="12">
        <f t="shared" si="2"/>
        <v>74.3</v>
      </c>
      <c r="L7" s="12">
        <v>2</v>
      </c>
      <c r="M7" s="12" t="s">
        <v>19</v>
      </c>
      <c r="N7" s="12"/>
    </row>
    <row r="8" ht="28" customHeight="1" spans="1:14">
      <c r="A8" s="8"/>
      <c r="B8" s="8"/>
      <c r="C8" s="8"/>
      <c r="D8" s="12">
        <v>3</v>
      </c>
      <c r="E8" s="9"/>
      <c r="F8" s="13" t="s">
        <v>29</v>
      </c>
      <c r="G8" s="12">
        <v>69</v>
      </c>
      <c r="H8" s="12">
        <f t="shared" si="0"/>
        <v>34.5</v>
      </c>
      <c r="I8" s="12">
        <v>79.2</v>
      </c>
      <c r="J8" s="12">
        <f t="shared" si="1"/>
        <v>39.6</v>
      </c>
      <c r="K8" s="12">
        <f t="shared" si="2"/>
        <v>74.1</v>
      </c>
      <c r="L8" s="12">
        <v>3</v>
      </c>
      <c r="M8" s="9"/>
      <c r="N8" s="12"/>
    </row>
    <row r="9" ht="28" customHeight="1" spans="1:14">
      <c r="A9" s="8"/>
      <c r="B9" s="8"/>
      <c r="C9" s="8"/>
      <c r="D9" s="12">
        <v>4</v>
      </c>
      <c r="E9" s="9"/>
      <c r="F9" s="13" t="s">
        <v>30</v>
      </c>
      <c r="G9" s="12">
        <v>70.5</v>
      </c>
      <c r="H9" s="12">
        <f t="shared" si="0"/>
        <v>35.25</v>
      </c>
      <c r="I9" s="9"/>
      <c r="J9" s="12"/>
      <c r="K9" s="12">
        <f t="shared" si="2"/>
        <v>35.25</v>
      </c>
      <c r="L9" s="12"/>
      <c r="M9" s="12"/>
      <c r="N9" s="9" t="s">
        <v>22</v>
      </c>
    </row>
    <row r="10" ht="28" customHeight="1" spans="1:14">
      <c r="A10" s="8" t="s">
        <v>23</v>
      </c>
      <c r="B10" s="8" t="s">
        <v>31</v>
      </c>
      <c r="C10" s="8">
        <v>1</v>
      </c>
      <c r="D10" s="12">
        <v>1</v>
      </c>
      <c r="E10" s="9" t="s">
        <v>32</v>
      </c>
      <c r="F10" s="13" t="s">
        <v>33</v>
      </c>
      <c r="G10" s="12">
        <v>66.99</v>
      </c>
      <c r="H10" s="12">
        <f t="shared" si="0"/>
        <v>33.495</v>
      </c>
      <c r="I10" s="12">
        <v>80.8</v>
      </c>
      <c r="J10" s="12">
        <f t="shared" ref="J10:J14" si="3">I10/2</f>
        <v>40.4</v>
      </c>
      <c r="K10" s="12">
        <f t="shared" si="2"/>
        <v>73.895</v>
      </c>
      <c r="L10" s="12">
        <v>1</v>
      </c>
      <c r="M10" s="12" t="s">
        <v>19</v>
      </c>
      <c r="N10" s="23"/>
    </row>
    <row r="11" ht="28" customHeight="1" spans="1:14">
      <c r="A11" s="8"/>
      <c r="B11" s="8"/>
      <c r="C11" s="8"/>
      <c r="D11" s="12">
        <v>2</v>
      </c>
      <c r="E11" s="9"/>
      <c r="F11" s="13" t="s">
        <v>34</v>
      </c>
      <c r="G11" s="12">
        <v>65.99</v>
      </c>
      <c r="H11" s="12">
        <f t="shared" si="0"/>
        <v>32.995</v>
      </c>
      <c r="I11" s="9"/>
      <c r="J11" s="12"/>
      <c r="K11" s="12">
        <f t="shared" si="2"/>
        <v>32.995</v>
      </c>
      <c r="L11" s="12"/>
      <c r="M11" s="12"/>
      <c r="N11" s="9" t="s">
        <v>22</v>
      </c>
    </row>
    <row r="12" ht="28" customHeight="1" spans="1:14">
      <c r="A12" s="8" t="s">
        <v>23</v>
      </c>
      <c r="B12" s="8" t="s">
        <v>35</v>
      </c>
      <c r="C12" s="8">
        <v>1</v>
      </c>
      <c r="D12" s="12">
        <v>1</v>
      </c>
      <c r="E12" s="9" t="s">
        <v>36</v>
      </c>
      <c r="F12" s="13">
        <v>15</v>
      </c>
      <c r="G12" s="12">
        <v>84</v>
      </c>
      <c r="H12" s="12">
        <f t="shared" si="0"/>
        <v>42</v>
      </c>
      <c r="I12" s="12">
        <v>81.8</v>
      </c>
      <c r="J12" s="12">
        <f t="shared" si="3"/>
        <v>40.9</v>
      </c>
      <c r="K12" s="12">
        <f t="shared" si="2"/>
        <v>82.9</v>
      </c>
      <c r="L12" s="12">
        <v>1</v>
      </c>
      <c r="M12" s="9" t="s">
        <v>19</v>
      </c>
      <c r="N12" s="12"/>
    </row>
    <row r="13" ht="28" customHeight="1" spans="1:14">
      <c r="A13" s="8"/>
      <c r="B13" s="8"/>
      <c r="C13" s="8"/>
      <c r="D13" s="12">
        <v>2</v>
      </c>
      <c r="E13" s="9"/>
      <c r="F13" s="13">
        <v>11</v>
      </c>
      <c r="G13" s="12">
        <v>83</v>
      </c>
      <c r="H13" s="12">
        <f t="shared" si="0"/>
        <v>41.5</v>
      </c>
      <c r="I13" s="12">
        <v>81.8</v>
      </c>
      <c r="J13" s="12">
        <f t="shared" si="3"/>
        <v>40.9</v>
      </c>
      <c r="K13" s="12">
        <f t="shared" si="2"/>
        <v>82.4</v>
      </c>
      <c r="L13" s="12">
        <v>2</v>
      </c>
      <c r="M13" s="12"/>
      <c r="N13" s="12"/>
    </row>
    <row r="14" ht="28" customHeight="1" spans="1:14">
      <c r="A14" s="8"/>
      <c r="B14" s="8"/>
      <c r="C14" s="8"/>
      <c r="D14" s="12">
        <v>3</v>
      </c>
      <c r="E14" s="9"/>
      <c r="F14" s="13">
        <v>14</v>
      </c>
      <c r="G14" s="12">
        <v>69.5</v>
      </c>
      <c r="H14" s="12">
        <f t="shared" si="0"/>
        <v>34.75</v>
      </c>
      <c r="I14" s="12">
        <v>80.2</v>
      </c>
      <c r="J14" s="12">
        <f t="shared" si="3"/>
        <v>40.1</v>
      </c>
      <c r="K14" s="12">
        <f t="shared" si="2"/>
        <v>74.85</v>
      </c>
      <c r="L14" s="12">
        <v>3</v>
      </c>
      <c r="M14" s="12"/>
      <c r="N14" s="12"/>
    </row>
    <row r="15" ht="28" customHeight="1" spans="1:14">
      <c r="A15" s="8" t="s">
        <v>23</v>
      </c>
      <c r="B15" s="8" t="s">
        <v>37</v>
      </c>
      <c r="C15" s="8">
        <v>3</v>
      </c>
      <c r="D15" s="12">
        <v>1</v>
      </c>
      <c r="E15" s="9" t="s">
        <v>38</v>
      </c>
      <c r="F15" s="13">
        <v>18</v>
      </c>
      <c r="G15" s="12">
        <v>79</v>
      </c>
      <c r="H15" s="12">
        <f t="shared" ref="H15:H36" si="4">G15/2</f>
        <v>39.5</v>
      </c>
      <c r="I15" s="12">
        <v>82.6</v>
      </c>
      <c r="J15" s="12">
        <f t="shared" ref="J15:J23" si="5">I15/2</f>
        <v>41.3</v>
      </c>
      <c r="K15" s="12">
        <f t="shared" ref="K15:K36" si="6">H15+J15</f>
        <v>80.8</v>
      </c>
      <c r="L15" s="12">
        <v>1</v>
      </c>
      <c r="M15" s="12" t="s">
        <v>19</v>
      </c>
      <c r="N15" s="12"/>
    </row>
    <row r="16" ht="28" customHeight="1" spans="1:14">
      <c r="A16" s="8"/>
      <c r="B16" s="8"/>
      <c r="C16" s="8"/>
      <c r="D16" s="12">
        <v>2</v>
      </c>
      <c r="E16" s="9" t="s">
        <v>39</v>
      </c>
      <c r="F16" s="13">
        <v>25</v>
      </c>
      <c r="G16" s="12">
        <v>76</v>
      </c>
      <c r="H16" s="12">
        <f t="shared" si="4"/>
        <v>38</v>
      </c>
      <c r="I16" s="12">
        <v>82</v>
      </c>
      <c r="J16" s="12">
        <f t="shared" si="5"/>
        <v>41</v>
      </c>
      <c r="K16" s="12">
        <f t="shared" si="6"/>
        <v>79</v>
      </c>
      <c r="L16" s="12">
        <v>2</v>
      </c>
      <c r="M16" s="12" t="s">
        <v>19</v>
      </c>
      <c r="N16" s="12"/>
    </row>
    <row r="17" ht="28" customHeight="1" spans="1:14">
      <c r="A17" s="8"/>
      <c r="B17" s="8"/>
      <c r="C17" s="8"/>
      <c r="D17" s="12">
        <v>3</v>
      </c>
      <c r="E17" s="9" t="s">
        <v>40</v>
      </c>
      <c r="F17" s="13">
        <v>29</v>
      </c>
      <c r="G17" s="12">
        <v>76</v>
      </c>
      <c r="H17" s="12">
        <f t="shared" si="4"/>
        <v>38</v>
      </c>
      <c r="I17" s="12">
        <v>81.8</v>
      </c>
      <c r="J17" s="12">
        <f t="shared" si="5"/>
        <v>40.9</v>
      </c>
      <c r="K17" s="12">
        <f t="shared" si="6"/>
        <v>78.9</v>
      </c>
      <c r="L17" s="12">
        <v>3</v>
      </c>
      <c r="M17" s="12" t="s">
        <v>19</v>
      </c>
      <c r="N17" s="12"/>
    </row>
    <row r="18" ht="28" customHeight="1" spans="1:14">
      <c r="A18" s="8"/>
      <c r="B18" s="8"/>
      <c r="C18" s="8"/>
      <c r="D18" s="12">
        <v>4</v>
      </c>
      <c r="E18" s="9"/>
      <c r="F18" s="13">
        <v>24</v>
      </c>
      <c r="G18" s="12">
        <v>78</v>
      </c>
      <c r="H18" s="12">
        <f t="shared" si="4"/>
        <v>39</v>
      </c>
      <c r="I18" s="12">
        <v>79</v>
      </c>
      <c r="J18" s="12">
        <f t="shared" si="5"/>
        <v>39.5</v>
      </c>
      <c r="K18" s="12">
        <f t="shared" si="6"/>
        <v>78.5</v>
      </c>
      <c r="L18" s="12">
        <v>4</v>
      </c>
      <c r="M18" s="12"/>
      <c r="N18" s="12"/>
    </row>
    <row r="19" ht="28" customHeight="1" spans="1:14">
      <c r="A19" s="8"/>
      <c r="B19" s="8"/>
      <c r="C19" s="8"/>
      <c r="D19" s="12">
        <v>5</v>
      </c>
      <c r="E19" s="9"/>
      <c r="F19" s="13">
        <v>55</v>
      </c>
      <c r="G19" s="12">
        <v>72.5</v>
      </c>
      <c r="H19" s="12">
        <f t="shared" si="4"/>
        <v>36.25</v>
      </c>
      <c r="I19" s="12">
        <v>82.8</v>
      </c>
      <c r="J19" s="12">
        <f t="shared" si="5"/>
        <v>41.4</v>
      </c>
      <c r="K19" s="12">
        <f t="shared" si="6"/>
        <v>77.65</v>
      </c>
      <c r="L19" s="12">
        <v>5</v>
      </c>
      <c r="M19" s="12"/>
      <c r="N19" s="12"/>
    </row>
    <row r="20" ht="28" customHeight="1" spans="1:14">
      <c r="A20" s="8"/>
      <c r="B20" s="8"/>
      <c r="C20" s="8"/>
      <c r="D20" s="12">
        <v>6</v>
      </c>
      <c r="E20" s="9"/>
      <c r="F20" s="13">
        <v>36</v>
      </c>
      <c r="G20" s="12">
        <v>74</v>
      </c>
      <c r="H20" s="12">
        <f t="shared" si="4"/>
        <v>37</v>
      </c>
      <c r="I20" s="12">
        <v>80.6</v>
      </c>
      <c r="J20" s="12">
        <f t="shared" si="5"/>
        <v>40.3</v>
      </c>
      <c r="K20" s="12">
        <f t="shared" si="6"/>
        <v>77.3</v>
      </c>
      <c r="L20" s="12">
        <v>6</v>
      </c>
      <c r="M20" s="12"/>
      <c r="N20" s="12"/>
    </row>
    <row r="21" ht="28" customHeight="1" spans="1:14">
      <c r="A21" s="8"/>
      <c r="B21" s="8"/>
      <c r="C21" s="8"/>
      <c r="D21" s="12">
        <v>7</v>
      </c>
      <c r="E21" s="9"/>
      <c r="F21" s="13">
        <v>30</v>
      </c>
      <c r="G21" s="12">
        <v>66</v>
      </c>
      <c r="H21" s="12">
        <f t="shared" si="4"/>
        <v>33</v>
      </c>
      <c r="I21" s="12">
        <v>81.6</v>
      </c>
      <c r="J21" s="12">
        <f t="shared" si="5"/>
        <v>40.8</v>
      </c>
      <c r="K21" s="12">
        <f t="shared" si="6"/>
        <v>73.8</v>
      </c>
      <c r="L21" s="12">
        <v>7</v>
      </c>
      <c r="M21" s="12"/>
      <c r="N21" s="12"/>
    </row>
    <row r="22" ht="28" customHeight="1" spans="1:14">
      <c r="A22" s="8"/>
      <c r="B22" s="8"/>
      <c r="C22" s="8"/>
      <c r="D22" s="12">
        <v>8</v>
      </c>
      <c r="E22" s="9"/>
      <c r="F22" s="13">
        <v>26</v>
      </c>
      <c r="G22" s="12">
        <v>63.5</v>
      </c>
      <c r="H22" s="12">
        <f t="shared" si="4"/>
        <v>31.75</v>
      </c>
      <c r="I22" s="12">
        <v>78.8</v>
      </c>
      <c r="J22" s="12">
        <f t="shared" si="5"/>
        <v>39.4</v>
      </c>
      <c r="K22" s="12">
        <f t="shared" si="6"/>
        <v>71.15</v>
      </c>
      <c r="L22" s="12">
        <v>8</v>
      </c>
      <c r="M22" s="12"/>
      <c r="N22" s="12"/>
    </row>
    <row r="23" ht="28" customHeight="1" spans="1:14">
      <c r="A23" s="8"/>
      <c r="B23" s="8"/>
      <c r="C23" s="8"/>
      <c r="D23" s="12">
        <v>9</v>
      </c>
      <c r="E23" s="9"/>
      <c r="F23" s="13">
        <v>35</v>
      </c>
      <c r="G23" s="12">
        <v>62.5</v>
      </c>
      <c r="H23" s="12">
        <f t="shared" si="4"/>
        <v>31.25</v>
      </c>
      <c r="I23" s="12">
        <v>79.8</v>
      </c>
      <c r="J23" s="12">
        <f t="shared" si="5"/>
        <v>39.9</v>
      </c>
      <c r="K23" s="12">
        <f t="shared" si="6"/>
        <v>71.15</v>
      </c>
      <c r="L23" s="12">
        <v>8</v>
      </c>
      <c r="M23" s="12"/>
      <c r="N23" s="12"/>
    </row>
    <row r="24" ht="28" customHeight="1" spans="1:14">
      <c r="A24" s="8" t="s">
        <v>23</v>
      </c>
      <c r="B24" s="8" t="s">
        <v>41</v>
      </c>
      <c r="C24" s="8">
        <v>2</v>
      </c>
      <c r="D24" s="12">
        <v>1</v>
      </c>
      <c r="E24" s="9" t="s">
        <v>42</v>
      </c>
      <c r="F24" s="13">
        <v>45</v>
      </c>
      <c r="G24" s="12">
        <v>72</v>
      </c>
      <c r="H24" s="12">
        <f t="shared" si="4"/>
        <v>36</v>
      </c>
      <c r="I24" s="12">
        <v>82.4</v>
      </c>
      <c r="J24" s="12">
        <f t="shared" ref="J24:J28" si="7">I24/2</f>
        <v>41.2</v>
      </c>
      <c r="K24" s="12">
        <f t="shared" si="6"/>
        <v>77.2</v>
      </c>
      <c r="L24" s="12">
        <v>1</v>
      </c>
      <c r="M24" s="12" t="s">
        <v>19</v>
      </c>
      <c r="N24" s="12"/>
    </row>
    <row r="25" ht="28" customHeight="1" spans="1:14">
      <c r="A25" s="8"/>
      <c r="B25" s="8"/>
      <c r="C25" s="8"/>
      <c r="D25" s="12">
        <v>2</v>
      </c>
      <c r="E25" s="9" t="s">
        <v>43</v>
      </c>
      <c r="F25" s="13">
        <v>46</v>
      </c>
      <c r="G25" s="12">
        <v>72</v>
      </c>
      <c r="H25" s="12">
        <f t="shared" si="4"/>
        <v>36</v>
      </c>
      <c r="I25" s="12">
        <v>80.8</v>
      </c>
      <c r="J25" s="12">
        <f t="shared" si="7"/>
        <v>40.4</v>
      </c>
      <c r="K25" s="12">
        <f t="shared" si="6"/>
        <v>76.4</v>
      </c>
      <c r="L25" s="12">
        <v>2</v>
      </c>
      <c r="M25" s="12" t="s">
        <v>19</v>
      </c>
      <c r="N25" s="12"/>
    </row>
    <row r="26" ht="28" customHeight="1" spans="1:14">
      <c r="A26" s="8"/>
      <c r="B26" s="8"/>
      <c r="C26" s="8"/>
      <c r="D26" s="12">
        <v>3</v>
      </c>
      <c r="E26" s="9"/>
      <c r="F26" s="13">
        <v>47</v>
      </c>
      <c r="G26" s="12">
        <v>66.5</v>
      </c>
      <c r="H26" s="12">
        <f t="shared" si="4"/>
        <v>33.25</v>
      </c>
      <c r="I26" s="12">
        <v>81.4</v>
      </c>
      <c r="J26" s="12">
        <f t="shared" si="7"/>
        <v>40.7</v>
      </c>
      <c r="K26" s="12">
        <f t="shared" si="6"/>
        <v>73.95</v>
      </c>
      <c r="L26" s="12">
        <v>3</v>
      </c>
      <c r="M26" s="12"/>
      <c r="N26" s="12"/>
    </row>
    <row r="27" ht="28" customHeight="1" spans="1:14">
      <c r="A27" s="8"/>
      <c r="B27" s="8"/>
      <c r="C27" s="8"/>
      <c r="D27" s="12">
        <v>4</v>
      </c>
      <c r="E27" s="9"/>
      <c r="F27" s="13">
        <v>41</v>
      </c>
      <c r="G27" s="12">
        <v>63</v>
      </c>
      <c r="H27" s="12">
        <f t="shared" si="4"/>
        <v>31.5</v>
      </c>
      <c r="I27" s="12">
        <v>81.6</v>
      </c>
      <c r="J27" s="12">
        <f t="shared" si="7"/>
        <v>40.8</v>
      </c>
      <c r="K27" s="12">
        <f t="shared" si="6"/>
        <v>72.3</v>
      </c>
      <c r="L27" s="12">
        <v>4</v>
      </c>
      <c r="M27" s="12"/>
      <c r="N27" s="12"/>
    </row>
    <row r="28" ht="28" customHeight="1" spans="1:14">
      <c r="A28" s="8"/>
      <c r="B28" s="8"/>
      <c r="C28" s="8"/>
      <c r="D28" s="12">
        <v>5</v>
      </c>
      <c r="E28" s="9"/>
      <c r="F28" s="13">
        <v>44</v>
      </c>
      <c r="G28" s="12">
        <v>64.5</v>
      </c>
      <c r="H28" s="12">
        <f t="shared" si="4"/>
        <v>32.25</v>
      </c>
      <c r="I28" s="12">
        <v>79</v>
      </c>
      <c r="J28" s="12">
        <f t="shared" si="7"/>
        <v>39.5</v>
      </c>
      <c r="K28" s="12">
        <f t="shared" si="6"/>
        <v>71.75</v>
      </c>
      <c r="L28" s="12">
        <v>5</v>
      </c>
      <c r="M28" s="12"/>
      <c r="N28" s="12"/>
    </row>
    <row r="29" ht="28" customHeight="1" spans="1:14">
      <c r="A29" s="8" t="s">
        <v>23</v>
      </c>
      <c r="B29" s="8" t="s">
        <v>44</v>
      </c>
      <c r="C29" s="8">
        <v>1</v>
      </c>
      <c r="D29" s="12">
        <v>1</v>
      </c>
      <c r="E29" s="9" t="s">
        <v>45</v>
      </c>
      <c r="F29" s="13">
        <v>54</v>
      </c>
      <c r="G29" s="12">
        <v>68</v>
      </c>
      <c r="H29" s="12">
        <f t="shared" ref="H29:H31" si="8">G29/2</f>
        <v>34</v>
      </c>
      <c r="I29" s="12">
        <v>81.2</v>
      </c>
      <c r="J29" s="12">
        <f t="shared" ref="J29:J31" si="9">I29/2</f>
        <v>40.6</v>
      </c>
      <c r="K29" s="12">
        <f t="shared" ref="K29:K31" si="10">H29+J29</f>
        <v>74.6</v>
      </c>
      <c r="L29" s="12">
        <v>1</v>
      </c>
      <c r="M29" s="9" t="s">
        <v>19</v>
      </c>
      <c r="N29" s="12"/>
    </row>
    <row r="30" ht="28" customHeight="1" spans="1:14">
      <c r="A30" s="8"/>
      <c r="B30" s="8"/>
      <c r="C30" s="8"/>
      <c r="D30" s="12">
        <v>2</v>
      </c>
      <c r="E30" s="9"/>
      <c r="F30" s="13">
        <v>49</v>
      </c>
      <c r="G30" s="12">
        <v>66</v>
      </c>
      <c r="H30" s="12">
        <f t="shared" si="8"/>
        <v>33</v>
      </c>
      <c r="I30" s="12">
        <v>81</v>
      </c>
      <c r="J30" s="12">
        <f t="shared" si="9"/>
        <v>40.5</v>
      </c>
      <c r="K30" s="12">
        <f t="shared" si="10"/>
        <v>73.5</v>
      </c>
      <c r="L30" s="12">
        <v>2</v>
      </c>
      <c r="M30" s="12"/>
      <c r="N30" s="12"/>
    </row>
    <row r="31" ht="28" customHeight="1" spans="1:14">
      <c r="A31" s="8"/>
      <c r="B31" s="8"/>
      <c r="C31" s="8"/>
      <c r="D31" s="12">
        <v>3</v>
      </c>
      <c r="E31" s="9"/>
      <c r="F31" s="13">
        <v>51</v>
      </c>
      <c r="G31" s="12">
        <v>63.5</v>
      </c>
      <c r="H31" s="12">
        <f t="shared" si="8"/>
        <v>31.75</v>
      </c>
      <c r="I31" s="12">
        <v>81.2</v>
      </c>
      <c r="J31" s="12">
        <f t="shared" si="9"/>
        <v>40.6</v>
      </c>
      <c r="K31" s="12">
        <f t="shared" si="10"/>
        <v>72.35</v>
      </c>
      <c r="L31" s="12">
        <v>3</v>
      </c>
      <c r="M31" s="12"/>
      <c r="N31" s="12"/>
    </row>
    <row r="32" ht="28" customHeight="1" spans="1:14">
      <c r="A32" s="8" t="s">
        <v>46</v>
      </c>
      <c r="B32" s="8" t="s">
        <v>24</v>
      </c>
      <c r="C32" s="8">
        <v>1</v>
      </c>
      <c r="D32" s="8">
        <v>1</v>
      </c>
      <c r="E32" s="8"/>
      <c r="F32" s="14" t="s">
        <v>47</v>
      </c>
      <c r="G32" s="8">
        <v>53.5</v>
      </c>
      <c r="H32" s="8"/>
      <c r="I32" s="8"/>
      <c r="J32" s="8"/>
      <c r="K32" s="8"/>
      <c r="L32" s="21"/>
      <c r="M32" s="22"/>
      <c r="N32" s="23" t="s">
        <v>48</v>
      </c>
    </row>
    <row r="33" ht="28" customHeight="1" spans="1:14">
      <c r="A33" s="8"/>
      <c r="B33" s="8"/>
      <c r="C33" s="8"/>
      <c r="D33" s="8">
        <v>2</v>
      </c>
      <c r="E33" s="8"/>
      <c r="F33" s="14" t="s">
        <v>49</v>
      </c>
      <c r="G33" s="8">
        <v>47</v>
      </c>
      <c r="H33" s="8"/>
      <c r="I33" s="8"/>
      <c r="J33" s="8"/>
      <c r="K33" s="8"/>
      <c r="L33" s="21"/>
      <c r="M33" s="22"/>
      <c r="N33" s="23" t="s">
        <v>48</v>
      </c>
    </row>
    <row r="34" ht="28" customHeight="1" spans="1:14">
      <c r="A34" s="8" t="s">
        <v>46</v>
      </c>
      <c r="B34" s="8" t="s">
        <v>50</v>
      </c>
      <c r="C34" s="8">
        <v>1</v>
      </c>
      <c r="D34" s="8">
        <v>1</v>
      </c>
      <c r="E34" s="8" t="s">
        <v>51</v>
      </c>
      <c r="F34" s="14" t="s">
        <v>52</v>
      </c>
      <c r="G34" s="8">
        <v>83</v>
      </c>
      <c r="H34" s="8">
        <f>G34/2</f>
        <v>41.5</v>
      </c>
      <c r="I34" s="8">
        <v>86.8</v>
      </c>
      <c r="J34" s="8">
        <f>I34/2</f>
        <v>43.4</v>
      </c>
      <c r="K34" s="8">
        <f>H34+J34</f>
        <v>84.9</v>
      </c>
      <c r="L34" s="21">
        <v>1</v>
      </c>
      <c r="M34" s="22" t="s">
        <v>19</v>
      </c>
      <c r="N34" s="23"/>
    </row>
    <row r="35" ht="28" customHeight="1" spans="1:14">
      <c r="A35" s="8"/>
      <c r="B35" s="8"/>
      <c r="C35" s="8"/>
      <c r="D35" s="8">
        <v>2</v>
      </c>
      <c r="E35" s="8"/>
      <c r="F35" s="14" t="s">
        <v>53</v>
      </c>
      <c r="G35" s="8">
        <v>83</v>
      </c>
      <c r="H35" s="8">
        <f>G35/2</f>
        <v>41.5</v>
      </c>
      <c r="I35" s="8">
        <v>82.4</v>
      </c>
      <c r="J35" s="8">
        <f>I35/2</f>
        <v>41.2</v>
      </c>
      <c r="K35" s="8">
        <f>H35+J35</f>
        <v>82.7</v>
      </c>
      <c r="L35" s="21">
        <v>2</v>
      </c>
      <c r="M35" s="22"/>
      <c r="N35" s="23"/>
    </row>
    <row r="36" ht="28" customHeight="1" spans="1:14">
      <c r="A36" s="8" t="s">
        <v>46</v>
      </c>
      <c r="B36" s="8" t="s">
        <v>54</v>
      </c>
      <c r="C36" s="8">
        <v>1</v>
      </c>
      <c r="D36" s="8">
        <v>1</v>
      </c>
      <c r="E36" s="8"/>
      <c r="F36" s="14" t="s">
        <v>55</v>
      </c>
      <c r="G36" s="8">
        <v>32</v>
      </c>
      <c r="H36" s="8"/>
      <c r="I36" s="8"/>
      <c r="J36" s="8"/>
      <c r="K36" s="8"/>
      <c r="L36" s="21"/>
      <c r="M36" s="22"/>
      <c r="N36" s="23" t="s">
        <v>48</v>
      </c>
    </row>
    <row r="37" ht="28" customHeight="1" spans="1:14">
      <c r="A37" s="8" t="s">
        <v>46</v>
      </c>
      <c r="B37" s="8" t="s">
        <v>56</v>
      </c>
      <c r="C37" s="8">
        <v>1</v>
      </c>
      <c r="D37" s="8">
        <v>1</v>
      </c>
      <c r="E37" s="8" t="s">
        <v>57</v>
      </c>
      <c r="F37" s="14" t="s">
        <v>58</v>
      </c>
      <c r="G37" s="8">
        <v>77.5</v>
      </c>
      <c r="H37" s="8">
        <f t="shared" ref="H37:H48" si="11">G37/2</f>
        <v>38.75</v>
      </c>
      <c r="I37" s="8">
        <v>86</v>
      </c>
      <c r="J37" s="8">
        <f t="shared" ref="J37:J47" si="12">I37/2</f>
        <v>43</v>
      </c>
      <c r="K37" s="8">
        <f t="shared" ref="K37:K47" si="13">H37+J37</f>
        <v>81.75</v>
      </c>
      <c r="L37" s="21">
        <v>1</v>
      </c>
      <c r="M37" s="22" t="s">
        <v>19</v>
      </c>
      <c r="N37" s="23"/>
    </row>
    <row r="38" ht="28" customHeight="1" spans="1:14">
      <c r="A38" s="8" t="s">
        <v>46</v>
      </c>
      <c r="B38" s="8" t="s">
        <v>59</v>
      </c>
      <c r="C38" s="8">
        <v>3</v>
      </c>
      <c r="D38" s="8">
        <v>1</v>
      </c>
      <c r="E38" s="8" t="s">
        <v>60</v>
      </c>
      <c r="F38" s="14" t="s">
        <v>61</v>
      </c>
      <c r="G38" s="8">
        <v>88.5</v>
      </c>
      <c r="H38" s="8">
        <f t="shared" si="11"/>
        <v>44.25</v>
      </c>
      <c r="I38" s="8">
        <v>81.6</v>
      </c>
      <c r="J38" s="8">
        <f t="shared" si="12"/>
        <v>40.8</v>
      </c>
      <c r="K38" s="8">
        <f t="shared" si="13"/>
        <v>85.05</v>
      </c>
      <c r="L38" s="21">
        <v>1</v>
      </c>
      <c r="M38" s="22" t="s">
        <v>19</v>
      </c>
      <c r="N38" s="23"/>
    </row>
    <row r="39" ht="28" customHeight="1" spans="1:14">
      <c r="A39" s="8"/>
      <c r="B39" s="8"/>
      <c r="C39" s="8"/>
      <c r="D39" s="8">
        <v>2</v>
      </c>
      <c r="E39" s="8" t="s">
        <v>62</v>
      </c>
      <c r="F39" s="14" t="s">
        <v>63</v>
      </c>
      <c r="G39" s="8">
        <v>76.5</v>
      </c>
      <c r="H39" s="8">
        <f t="shared" si="11"/>
        <v>38.25</v>
      </c>
      <c r="I39" s="8">
        <v>83.4</v>
      </c>
      <c r="J39" s="8">
        <f t="shared" si="12"/>
        <v>41.7</v>
      </c>
      <c r="K39" s="8">
        <f t="shared" si="13"/>
        <v>79.95</v>
      </c>
      <c r="L39" s="21">
        <v>2</v>
      </c>
      <c r="M39" s="22" t="s">
        <v>19</v>
      </c>
      <c r="N39" s="23"/>
    </row>
    <row r="40" ht="28" customHeight="1" spans="1:14">
      <c r="A40" s="8"/>
      <c r="B40" s="8"/>
      <c r="C40" s="8"/>
      <c r="D40" s="8">
        <v>3</v>
      </c>
      <c r="E40" s="8" t="s">
        <v>64</v>
      </c>
      <c r="F40" s="14" t="s">
        <v>65</v>
      </c>
      <c r="G40" s="8">
        <v>80</v>
      </c>
      <c r="H40" s="8">
        <f t="shared" si="11"/>
        <v>40</v>
      </c>
      <c r="I40" s="8">
        <v>79</v>
      </c>
      <c r="J40" s="8">
        <f t="shared" si="12"/>
        <v>39.5</v>
      </c>
      <c r="K40" s="8">
        <f t="shared" si="13"/>
        <v>79.5</v>
      </c>
      <c r="L40" s="21">
        <v>3</v>
      </c>
      <c r="M40" s="22" t="s">
        <v>19</v>
      </c>
      <c r="N40" s="23"/>
    </row>
    <row r="41" ht="28" customHeight="1" spans="1:14">
      <c r="A41" s="8"/>
      <c r="B41" s="8"/>
      <c r="C41" s="8"/>
      <c r="D41" s="8">
        <v>4</v>
      </c>
      <c r="E41" s="8"/>
      <c r="F41" s="14" t="s">
        <v>66</v>
      </c>
      <c r="G41" s="8">
        <v>64.5</v>
      </c>
      <c r="H41" s="8">
        <f t="shared" si="11"/>
        <v>32.25</v>
      </c>
      <c r="I41" s="8">
        <v>83.2</v>
      </c>
      <c r="J41" s="8">
        <f t="shared" si="12"/>
        <v>41.6</v>
      </c>
      <c r="K41" s="8">
        <f t="shared" si="13"/>
        <v>73.85</v>
      </c>
      <c r="L41" s="21">
        <v>4</v>
      </c>
      <c r="M41" s="22"/>
      <c r="N41" s="23"/>
    </row>
    <row r="42" ht="28" customHeight="1" spans="1:14">
      <c r="A42" s="8"/>
      <c r="B42" s="8"/>
      <c r="C42" s="8"/>
      <c r="D42" s="8">
        <v>5</v>
      </c>
      <c r="E42" s="8"/>
      <c r="F42" s="14" t="s">
        <v>67</v>
      </c>
      <c r="G42" s="8">
        <v>62.5</v>
      </c>
      <c r="H42" s="8">
        <f t="shared" si="11"/>
        <v>31.25</v>
      </c>
      <c r="I42" s="8">
        <v>68.2</v>
      </c>
      <c r="J42" s="8">
        <f t="shared" si="12"/>
        <v>34.1</v>
      </c>
      <c r="K42" s="8">
        <f t="shared" si="13"/>
        <v>65.35</v>
      </c>
      <c r="L42" s="21">
        <v>5</v>
      </c>
      <c r="M42" s="22"/>
      <c r="N42" s="23"/>
    </row>
    <row r="43" ht="28" customHeight="1" spans="1:14">
      <c r="A43" s="15" t="s">
        <v>46</v>
      </c>
      <c r="B43" s="15" t="s">
        <v>68</v>
      </c>
      <c r="C43" s="15">
        <v>4</v>
      </c>
      <c r="D43" s="8">
        <v>1</v>
      </c>
      <c r="E43" s="8" t="s">
        <v>69</v>
      </c>
      <c r="F43" s="14" t="s">
        <v>70</v>
      </c>
      <c r="G43" s="8">
        <v>77.5</v>
      </c>
      <c r="H43" s="8">
        <f t="shared" si="11"/>
        <v>38.75</v>
      </c>
      <c r="I43" s="8">
        <v>84</v>
      </c>
      <c r="J43" s="8">
        <f t="shared" si="12"/>
        <v>42</v>
      </c>
      <c r="K43" s="8">
        <f t="shared" si="13"/>
        <v>80.75</v>
      </c>
      <c r="L43" s="21">
        <v>1</v>
      </c>
      <c r="M43" s="22" t="s">
        <v>19</v>
      </c>
      <c r="N43" s="23"/>
    </row>
    <row r="44" ht="28" customHeight="1" spans="1:14">
      <c r="A44" s="16"/>
      <c r="B44" s="16"/>
      <c r="C44" s="16"/>
      <c r="D44" s="8">
        <v>2</v>
      </c>
      <c r="E44" s="8" t="s">
        <v>71</v>
      </c>
      <c r="F44" s="14" t="s">
        <v>72</v>
      </c>
      <c r="G44" s="8">
        <v>90</v>
      </c>
      <c r="H44" s="8">
        <f t="shared" si="11"/>
        <v>45</v>
      </c>
      <c r="I44" s="8">
        <v>67.6</v>
      </c>
      <c r="J44" s="8">
        <f t="shared" si="12"/>
        <v>33.8</v>
      </c>
      <c r="K44" s="8">
        <f t="shared" si="13"/>
        <v>78.8</v>
      </c>
      <c r="L44" s="21">
        <v>2</v>
      </c>
      <c r="M44" s="22" t="s">
        <v>19</v>
      </c>
      <c r="N44" s="23"/>
    </row>
    <row r="45" ht="28" customHeight="1" spans="1:14">
      <c r="A45" s="16"/>
      <c r="B45" s="16"/>
      <c r="C45" s="16"/>
      <c r="D45" s="8">
        <v>3</v>
      </c>
      <c r="E45" s="8" t="s">
        <v>73</v>
      </c>
      <c r="F45" s="14" t="s">
        <v>74</v>
      </c>
      <c r="G45" s="8">
        <v>79.5</v>
      </c>
      <c r="H45" s="8">
        <f t="shared" si="11"/>
        <v>39.75</v>
      </c>
      <c r="I45" s="8">
        <v>76.6</v>
      </c>
      <c r="J45" s="8">
        <f t="shared" si="12"/>
        <v>38.3</v>
      </c>
      <c r="K45" s="8">
        <f t="shared" si="13"/>
        <v>78.05</v>
      </c>
      <c r="L45" s="21">
        <v>3</v>
      </c>
      <c r="M45" s="22" t="s">
        <v>19</v>
      </c>
      <c r="N45" s="23"/>
    </row>
    <row r="46" ht="28" customHeight="1" spans="1:14">
      <c r="A46" s="16"/>
      <c r="B46" s="16"/>
      <c r="C46" s="16"/>
      <c r="D46" s="8">
        <v>4</v>
      </c>
      <c r="E46" s="8" t="s">
        <v>75</v>
      </c>
      <c r="F46" s="14" t="s">
        <v>76</v>
      </c>
      <c r="G46" s="8">
        <v>76</v>
      </c>
      <c r="H46" s="8">
        <f t="shared" si="11"/>
        <v>38</v>
      </c>
      <c r="I46" s="8">
        <v>77.4</v>
      </c>
      <c r="J46" s="8">
        <f t="shared" si="12"/>
        <v>38.7</v>
      </c>
      <c r="K46" s="8">
        <f t="shared" si="13"/>
        <v>76.7</v>
      </c>
      <c r="L46" s="21">
        <v>4</v>
      </c>
      <c r="M46" s="22" t="s">
        <v>19</v>
      </c>
      <c r="N46" s="23"/>
    </row>
    <row r="47" ht="28" customHeight="1" spans="1:14">
      <c r="A47" s="16"/>
      <c r="B47" s="16"/>
      <c r="C47" s="16"/>
      <c r="D47" s="8">
        <v>5</v>
      </c>
      <c r="E47" s="8"/>
      <c r="F47" s="14" t="s">
        <v>77</v>
      </c>
      <c r="G47" s="8">
        <v>60.5</v>
      </c>
      <c r="H47" s="8">
        <f t="shared" si="11"/>
        <v>30.25</v>
      </c>
      <c r="I47" s="8">
        <v>66.6</v>
      </c>
      <c r="J47" s="8">
        <f t="shared" si="12"/>
        <v>33.3</v>
      </c>
      <c r="K47" s="8">
        <f t="shared" si="13"/>
        <v>63.55</v>
      </c>
      <c r="L47" s="21">
        <v>5</v>
      </c>
      <c r="M47" s="22"/>
      <c r="N47" s="23"/>
    </row>
    <row r="48" ht="28" customHeight="1" spans="1:14">
      <c r="A48" s="16"/>
      <c r="B48" s="16"/>
      <c r="C48" s="16"/>
      <c r="D48" s="8">
        <v>6</v>
      </c>
      <c r="E48" s="8"/>
      <c r="F48" s="14" t="s">
        <v>78</v>
      </c>
      <c r="G48" s="8">
        <v>61.5</v>
      </c>
      <c r="H48" s="8">
        <f t="shared" si="11"/>
        <v>30.75</v>
      </c>
      <c r="I48" s="8"/>
      <c r="J48" s="8"/>
      <c r="K48" s="8">
        <v>30.75</v>
      </c>
      <c r="L48" s="21">
        <v>6</v>
      </c>
      <c r="M48" s="22"/>
      <c r="N48" s="23" t="s">
        <v>22</v>
      </c>
    </row>
    <row r="49" ht="28" customHeight="1" spans="1:14">
      <c r="A49" s="15" t="s">
        <v>79</v>
      </c>
      <c r="B49" s="15" t="s">
        <v>24</v>
      </c>
      <c r="C49" s="15">
        <v>2</v>
      </c>
      <c r="D49" s="8">
        <v>1</v>
      </c>
      <c r="E49" s="17" t="s">
        <v>80</v>
      </c>
      <c r="F49" s="18" t="s">
        <v>81</v>
      </c>
      <c r="G49" s="17">
        <v>79</v>
      </c>
      <c r="H49" s="17">
        <v>39.5</v>
      </c>
      <c r="I49" s="17">
        <v>88</v>
      </c>
      <c r="J49" s="17">
        <v>44</v>
      </c>
      <c r="K49" s="8">
        <v>83.5</v>
      </c>
      <c r="L49" s="21">
        <v>1</v>
      </c>
      <c r="M49" s="22" t="s">
        <v>19</v>
      </c>
      <c r="N49" s="23"/>
    </row>
    <row r="50" ht="28" customHeight="1" spans="1:14">
      <c r="A50" s="16"/>
      <c r="B50" s="16"/>
      <c r="C50" s="16"/>
      <c r="D50" s="8">
        <v>2</v>
      </c>
      <c r="E50" s="17" t="s">
        <v>82</v>
      </c>
      <c r="F50" s="18">
        <v>19</v>
      </c>
      <c r="G50" s="17">
        <v>77</v>
      </c>
      <c r="H50" s="17">
        <v>38.5</v>
      </c>
      <c r="I50" s="17">
        <v>78.8</v>
      </c>
      <c r="J50" s="17">
        <v>39.4</v>
      </c>
      <c r="K50" s="8">
        <v>77.9</v>
      </c>
      <c r="L50" s="21">
        <v>2</v>
      </c>
      <c r="M50" s="22" t="s">
        <v>19</v>
      </c>
      <c r="N50" s="23"/>
    </row>
    <row r="51" ht="28" customHeight="1" spans="1:14">
      <c r="A51" s="16"/>
      <c r="B51" s="16"/>
      <c r="C51" s="16"/>
      <c r="D51" s="8">
        <v>3</v>
      </c>
      <c r="E51" s="17"/>
      <c r="F51" s="18" t="s">
        <v>34</v>
      </c>
      <c r="G51" s="17">
        <v>67</v>
      </c>
      <c r="H51" s="17">
        <v>33.5</v>
      </c>
      <c r="I51" s="17">
        <v>85.4</v>
      </c>
      <c r="J51" s="17">
        <v>42.7</v>
      </c>
      <c r="K51" s="8">
        <v>76.2</v>
      </c>
      <c r="L51" s="21">
        <v>3</v>
      </c>
      <c r="M51" s="22"/>
      <c r="N51" s="23"/>
    </row>
    <row r="52" ht="28" customHeight="1" spans="1:14">
      <c r="A52" s="19"/>
      <c r="B52" s="19"/>
      <c r="C52" s="19"/>
      <c r="D52" s="8">
        <v>4</v>
      </c>
      <c r="E52" s="17"/>
      <c r="F52" s="18">
        <v>31</v>
      </c>
      <c r="G52" s="17">
        <v>78</v>
      </c>
      <c r="H52" s="17">
        <v>39</v>
      </c>
      <c r="J52" s="9"/>
      <c r="K52" s="8">
        <v>39</v>
      </c>
      <c r="L52" s="21">
        <v>4</v>
      </c>
      <c r="M52" s="22"/>
      <c r="N52" s="17" t="s">
        <v>22</v>
      </c>
    </row>
    <row r="53" ht="28" customHeight="1" spans="1:14">
      <c r="A53" s="8" t="s">
        <v>79</v>
      </c>
      <c r="B53" s="8" t="s">
        <v>56</v>
      </c>
      <c r="C53" s="8">
        <v>1</v>
      </c>
      <c r="D53" s="8">
        <v>1</v>
      </c>
      <c r="E53" s="17" t="s">
        <v>83</v>
      </c>
      <c r="F53" s="18">
        <v>10</v>
      </c>
      <c r="G53" s="9">
        <v>93</v>
      </c>
      <c r="H53" s="9">
        <v>46.5</v>
      </c>
      <c r="I53" s="9">
        <v>81.2</v>
      </c>
      <c r="J53" s="9">
        <v>40.6</v>
      </c>
      <c r="K53" s="8">
        <v>87.1</v>
      </c>
      <c r="L53" s="21">
        <v>1</v>
      </c>
      <c r="M53" s="22" t="s">
        <v>19</v>
      </c>
      <c r="N53" s="23"/>
    </row>
    <row r="54" ht="28" customHeight="1" spans="1:14">
      <c r="A54" s="8"/>
      <c r="B54" s="8"/>
      <c r="C54" s="8"/>
      <c r="D54" s="8">
        <v>2</v>
      </c>
      <c r="E54" s="17"/>
      <c r="F54" s="18" t="s">
        <v>84</v>
      </c>
      <c r="G54" s="9">
        <v>65</v>
      </c>
      <c r="H54" s="9">
        <v>32.5</v>
      </c>
      <c r="I54" s="9">
        <v>86.6</v>
      </c>
      <c r="J54" s="9">
        <v>43.3</v>
      </c>
      <c r="K54" s="8">
        <v>75.8</v>
      </c>
      <c r="L54" s="21">
        <v>2</v>
      </c>
      <c r="M54" s="22"/>
      <c r="N54" s="23"/>
    </row>
  </sheetData>
  <mergeCells count="40">
    <mergeCell ref="A1:N1"/>
    <mergeCell ref="A3:A5"/>
    <mergeCell ref="A6:A9"/>
    <mergeCell ref="A10:A11"/>
    <mergeCell ref="A12:A14"/>
    <mergeCell ref="A15:A23"/>
    <mergeCell ref="A24:A28"/>
    <mergeCell ref="A29:A31"/>
    <mergeCell ref="A32:A33"/>
    <mergeCell ref="A34:A35"/>
    <mergeCell ref="A38:A42"/>
    <mergeCell ref="A43:A48"/>
    <mergeCell ref="A49:A52"/>
    <mergeCell ref="A53:A54"/>
    <mergeCell ref="B3:B5"/>
    <mergeCell ref="B6:B9"/>
    <mergeCell ref="B10:B11"/>
    <mergeCell ref="B12:B14"/>
    <mergeCell ref="B15:B23"/>
    <mergeCell ref="B24:B28"/>
    <mergeCell ref="B29:B31"/>
    <mergeCell ref="B32:B33"/>
    <mergeCell ref="B34:B35"/>
    <mergeCell ref="B38:B42"/>
    <mergeCell ref="B43:B48"/>
    <mergeCell ref="B49:B52"/>
    <mergeCell ref="B53:B54"/>
    <mergeCell ref="C3:C5"/>
    <mergeCell ref="C6:C9"/>
    <mergeCell ref="C10:C11"/>
    <mergeCell ref="C12:C14"/>
    <mergeCell ref="C15:C23"/>
    <mergeCell ref="C24:C28"/>
    <mergeCell ref="C29:C31"/>
    <mergeCell ref="C32:C33"/>
    <mergeCell ref="C34:C35"/>
    <mergeCell ref="C38:C42"/>
    <mergeCell ref="C43:C48"/>
    <mergeCell ref="C49:C52"/>
    <mergeCell ref="C53:C54"/>
  </mergeCells>
  <printOptions horizontalCentered="1"/>
  <pageMargins left="0.56" right="0.51" top="0.748031496062992" bottom="0.72" header="0.31496062992126" footer="0.31496062992126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HashTree</cp:lastModifiedBy>
  <dcterms:created xsi:type="dcterms:W3CDTF">2023-06-02T02:14:00Z</dcterms:created>
  <cp:lastPrinted>2023-06-06T01:43:00Z</cp:lastPrinted>
  <dcterms:modified xsi:type="dcterms:W3CDTF">2023-06-12T09:13:37Z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8EB60C2BD8F84F3DBD7D525239262BBE_13</vt:lpwstr>
  </property>
  <property fmtid="{D5CDD505-2E9C-101B-9397-08002B2CF9AE}" pid="3" name="KSOProductBuildVer">
    <vt:lpwstr>2052-11.1.0.14036</vt:lpwstr>
  </property>
</Properties>
</file>