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综合成绩表" sheetId="1" r:id="rId1"/>
  </sheets>
  <definedNames>
    <definedName name="_xlnm._FilterDatabase" localSheetId="0" hidden="1">'综合成绩表'!$A$3:$L$22</definedName>
  </definedNames>
  <calcPr fullCalcOnLoad="1"/>
</workbook>
</file>

<file path=xl/sharedStrings.xml><?xml version="1.0" encoding="utf-8"?>
<sst xmlns="http://schemas.openxmlformats.org/spreadsheetml/2006/main" count="104" uniqueCount="65">
  <si>
    <t>附件2</t>
  </si>
  <si>
    <t>“百场万岗”万宁市2023年赴高校招聘医疗卫生专业技术人才（海南医学院站--第二场）
综合成绩表及拟聘用人员</t>
  </si>
  <si>
    <t>报考岗位</t>
  </si>
  <si>
    <t>招聘人数</t>
  </si>
  <si>
    <t>姓名</t>
  </si>
  <si>
    <t>性别</t>
  </si>
  <si>
    <t>身份证号</t>
  </si>
  <si>
    <t>笔试成绩</t>
  </si>
  <si>
    <t>笔试占比60%</t>
  </si>
  <si>
    <t>面试成绩</t>
  </si>
  <si>
    <t>面试占比40%</t>
  </si>
  <si>
    <t>综合成绩</t>
  </si>
  <si>
    <t>拟聘选人员</t>
  </si>
  <si>
    <t>中医院--急诊科医师</t>
  </si>
  <si>
    <t>刘林昌</t>
  </si>
  <si>
    <t>男</t>
  </si>
  <si>
    <t>460027********2951</t>
  </si>
  <si>
    <t>是</t>
  </si>
  <si>
    <t>兴隆红十字医院/镇卫生院--护士</t>
  </si>
  <si>
    <t>蔡兴杏</t>
  </si>
  <si>
    <t>女</t>
  </si>
  <si>
    <t>469006********132X</t>
  </si>
  <si>
    <t>看守所/戒毒所--内科医师</t>
  </si>
  <si>
    <t>卓怀蜜</t>
  </si>
  <si>
    <t>460006********1629</t>
  </si>
  <si>
    <t>看守所/戒毒所--皮肤科医师</t>
  </si>
  <si>
    <t>郑俊娇</t>
  </si>
  <si>
    <t>469021********3325</t>
  </si>
  <si>
    <t>人民医院--儿科医生</t>
  </si>
  <si>
    <t>王雅丹</t>
  </si>
  <si>
    <t>460027********7624</t>
  </si>
  <si>
    <t>王娜</t>
  </si>
  <si>
    <t>460025********2728</t>
  </si>
  <si>
    <t>人民医院--眼科医师</t>
  </si>
  <si>
    <t>卓敏敏</t>
  </si>
  <si>
    <t>460006********4423</t>
  </si>
  <si>
    <t>人民医院--妇科医生</t>
  </si>
  <si>
    <t>何惠群</t>
  </si>
  <si>
    <t>460003********0621</t>
  </si>
  <si>
    <t>兴隆红十字医院/镇卫生院--临床医师</t>
  </si>
  <si>
    <t>张志锋</t>
  </si>
  <si>
    <t>460006********6830</t>
  </si>
  <si>
    <t>王蝶</t>
  </si>
  <si>
    <t>460028********2822</t>
  </si>
  <si>
    <t>钟鲜艳</t>
  </si>
  <si>
    <t>469024********7236</t>
  </si>
  <si>
    <t>何颖婕</t>
  </si>
  <si>
    <t>460102********0022</t>
  </si>
  <si>
    <t>文博质</t>
  </si>
  <si>
    <t>469007********4974</t>
  </si>
  <si>
    <t>钟国娉</t>
  </si>
  <si>
    <t>460028********1628</t>
  </si>
  <si>
    <t>符新智</t>
  </si>
  <si>
    <t>460007********5774</t>
  </si>
  <si>
    <t>胡晓妹</t>
  </si>
  <si>
    <t>360281********7229</t>
  </si>
  <si>
    <t>兴隆红十字医院/镇卫生院--全科医师</t>
  </si>
  <si>
    <t>黄国庆</t>
  </si>
  <si>
    <t>469023********4417</t>
  </si>
  <si>
    <t>兴隆红十字医院/镇卫生院--心电图医师</t>
  </si>
  <si>
    <t>瞿定康</t>
  </si>
  <si>
    <t>421023********8110</t>
  </si>
  <si>
    <t>兴隆红十字医院/镇卫生院--耳鼻喉科</t>
  </si>
  <si>
    <t>谢碧兰</t>
  </si>
  <si>
    <t>450803********7061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</si>
</sst>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3" fillId="33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28.50390625" style="1" customWidth="1"/>
    <col min="2" max="2" width="7.75390625" style="0" customWidth="1"/>
    <col min="3" max="3" width="6.875" style="0" customWidth="1"/>
    <col min="4" max="4" width="5.00390625" style="0" customWidth="1"/>
    <col min="5" max="5" width="15.125" style="0" customWidth="1"/>
    <col min="6" max="6" width="7.625" style="0" customWidth="1"/>
    <col min="7" max="7" width="8.75390625" style="0" customWidth="1"/>
    <col min="8" max="8" width="7.50390625" style="0" customWidth="1"/>
    <col min="9" max="9" width="7.25390625" style="0" customWidth="1"/>
    <col min="10" max="10" width="8.625" style="0" customWidth="1"/>
    <col min="11" max="11" width="9.625" style="0" customWidth="1"/>
  </cols>
  <sheetData>
    <row r="1" ht="14.25">
      <c r="A1" s="1" t="s">
        <v>0</v>
      </c>
    </row>
    <row r="2" spans="1:11" ht="4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7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6" t="s">
        <v>12</v>
      </c>
    </row>
    <row r="4" spans="1:12" ht="33" customHeight="1">
      <c r="A4" s="8" t="s">
        <v>13</v>
      </c>
      <c r="B4" s="8">
        <v>3</v>
      </c>
      <c r="C4" s="8" t="s">
        <v>14</v>
      </c>
      <c r="D4" s="9" t="s">
        <v>15</v>
      </c>
      <c r="E4" s="10" t="s">
        <v>16</v>
      </c>
      <c r="F4" s="11">
        <v>43</v>
      </c>
      <c r="G4" s="12">
        <f>ROUND(F4*0.6,2)</f>
        <v>25.8</v>
      </c>
      <c r="H4" s="9">
        <v>68.33</v>
      </c>
      <c r="I4" s="12">
        <f>ROUND(H4*0.4,2)</f>
        <v>27.33</v>
      </c>
      <c r="J4" s="12">
        <f>G4+I4</f>
        <v>53.129999999999995</v>
      </c>
      <c r="K4" s="22" t="s">
        <v>17</v>
      </c>
      <c r="L4" s="23"/>
    </row>
    <row r="5" spans="1:11" ht="33" customHeight="1">
      <c r="A5" s="13" t="s">
        <v>18</v>
      </c>
      <c r="B5" s="8">
        <v>1</v>
      </c>
      <c r="C5" s="13" t="s">
        <v>19</v>
      </c>
      <c r="D5" s="14" t="s">
        <v>20</v>
      </c>
      <c r="E5" s="15" t="s">
        <v>21</v>
      </c>
      <c r="F5" s="11">
        <v>55.5</v>
      </c>
      <c r="G5" s="16">
        <f aca="true" t="shared" si="0" ref="G5:G22">ROUND(F5*0.6,2)</f>
        <v>33.3</v>
      </c>
      <c r="H5" s="14">
        <v>71.4</v>
      </c>
      <c r="I5" s="16">
        <f aca="true" t="shared" si="1" ref="I5:I22">ROUND(H5*0.4,2)</f>
        <v>28.56</v>
      </c>
      <c r="J5" s="16">
        <f aca="true" t="shared" si="2" ref="J5:J22">G5+I5</f>
        <v>61.86</v>
      </c>
      <c r="K5" s="6" t="s">
        <v>17</v>
      </c>
    </row>
    <row r="6" spans="1:11" ht="33" customHeight="1">
      <c r="A6" s="13" t="s">
        <v>22</v>
      </c>
      <c r="B6" s="8">
        <v>5</v>
      </c>
      <c r="C6" s="13" t="s">
        <v>23</v>
      </c>
      <c r="D6" s="14" t="s">
        <v>20</v>
      </c>
      <c r="E6" s="15" t="s">
        <v>24</v>
      </c>
      <c r="F6" s="11">
        <v>65.5</v>
      </c>
      <c r="G6" s="16">
        <f t="shared" si="0"/>
        <v>39.3</v>
      </c>
      <c r="H6" s="14">
        <v>77.13</v>
      </c>
      <c r="I6" s="16">
        <f t="shared" si="1"/>
        <v>30.85</v>
      </c>
      <c r="J6" s="16">
        <f t="shared" si="2"/>
        <v>70.15</v>
      </c>
      <c r="K6" s="6" t="s">
        <v>17</v>
      </c>
    </row>
    <row r="7" spans="1:11" ht="33" customHeight="1">
      <c r="A7" s="13" t="s">
        <v>25</v>
      </c>
      <c r="B7" s="13">
        <v>1</v>
      </c>
      <c r="C7" s="13" t="s">
        <v>26</v>
      </c>
      <c r="D7" s="14" t="s">
        <v>20</v>
      </c>
      <c r="E7" s="15" t="s">
        <v>27</v>
      </c>
      <c r="F7" s="11">
        <v>71.5</v>
      </c>
      <c r="G7" s="16">
        <f t="shared" si="0"/>
        <v>42.9</v>
      </c>
      <c r="H7" s="14">
        <v>68.07</v>
      </c>
      <c r="I7" s="16">
        <f t="shared" si="1"/>
        <v>27.23</v>
      </c>
      <c r="J7" s="16">
        <f t="shared" si="2"/>
        <v>70.13</v>
      </c>
      <c r="K7" s="6" t="s">
        <v>17</v>
      </c>
    </row>
    <row r="8" spans="1:11" ht="33" customHeight="1">
      <c r="A8" s="13" t="s">
        <v>28</v>
      </c>
      <c r="B8" s="17">
        <v>1</v>
      </c>
      <c r="C8" s="13" t="s">
        <v>29</v>
      </c>
      <c r="D8" s="14" t="s">
        <v>20</v>
      </c>
      <c r="E8" s="15" t="s">
        <v>30</v>
      </c>
      <c r="F8" s="11">
        <v>65.5</v>
      </c>
      <c r="G8" s="16">
        <f t="shared" si="0"/>
        <v>39.3</v>
      </c>
      <c r="H8" s="18">
        <v>68.27</v>
      </c>
      <c r="I8" s="16">
        <f t="shared" si="1"/>
        <v>27.31</v>
      </c>
      <c r="J8" s="16">
        <f t="shared" si="2"/>
        <v>66.61</v>
      </c>
      <c r="K8" s="6" t="s">
        <v>17</v>
      </c>
    </row>
    <row r="9" spans="1:11" ht="33" customHeight="1">
      <c r="A9" s="13" t="s">
        <v>28</v>
      </c>
      <c r="B9" s="19"/>
      <c r="C9" s="13" t="s">
        <v>31</v>
      </c>
      <c r="D9" s="14" t="s">
        <v>20</v>
      </c>
      <c r="E9" s="15" t="s">
        <v>32</v>
      </c>
      <c r="F9" s="11">
        <v>61</v>
      </c>
      <c r="G9" s="16">
        <f t="shared" si="0"/>
        <v>36.6</v>
      </c>
      <c r="H9" s="18">
        <v>65</v>
      </c>
      <c r="I9" s="16">
        <f t="shared" si="1"/>
        <v>26</v>
      </c>
      <c r="J9" s="16">
        <f t="shared" si="2"/>
        <v>62.6</v>
      </c>
      <c r="K9" s="6"/>
    </row>
    <row r="10" spans="1:11" ht="33" customHeight="1">
      <c r="A10" s="13" t="s">
        <v>33</v>
      </c>
      <c r="B10" s="17">
        <v>1</v>
      </c>
      <c r="C10" s="13" t="s">
        <v>34</v>
      </c>
      <c r="D10" s="14" t="s">
        <v>20</v>
      </c>
      <c r="E10" s="15" t="s">
        <v>35</v>
      </c>
      <c r="F10" s="11">
        <v>66</v>
      </c>
      <c r="G10" s="16">
        <f t="shared" si="0"/>
        <v>39.6</v>
      </c>
      <c r="H10" s="18">
        <v>74</v>
      </c>
      <c r="I10" s="16">
        <f t="shared" si="1"/>
        <v>29.6</v>
      </c>
      <c r="J10" s="16">
        <f t="shared" si="2"/>
        <v>69.2</v>
      </c>
      <c r="K10" s="6" t="s">
        <v>17</v>
      </c>
    </row>
    <row r="11" spans="1:11" ht="33" customHeight="1">
      <c r="A11" s="20" t="s">
        <v>36</v>
      </c>
      <c r="B11" s="21">
        <v>1</v>
      </c>
      <c r="C11" s="17" t="s">
        <v>37</v>
      </c>
      <c r="D11" s="14" t="s">
        <v>20</v>
      </c>
      <c r="E11" s="15" t="s">
        <v>38</v>
      </c>
      <c r="F11" s="11">
        <v>66.5</v>
      </c>
      <c r="G11" s="16">
        <f t="shared" si="0"/>
        <v>39.9</v>
      </c>
      <c r="H11" s="18">
        <v>55</v>
      </c>
      <c r="I11" s="16">
        <f t="shared" si="1"/>
        <v>22</v>
      </c>
      <c r="J11" s="16">
        <f t="shared" si="2"/>
        <v>61.9</v>
      </c>
      <c r="K11" s="6"/>
    </row>
    <row r="12" spans="1:11" ht="33" customHeight="1">
      <c r="A12" s="13" t="s">
        <v>39</v>
      </c>
      <c r="B12" s="19">
        <v>13</v>
      </c>
      <c r="C12" s="13" t="s">
        <v>40</v>
      </c>
      <c r="D12" s="14" t="s">
        <v>15</v>
      </c>
      <c r="E12" s="15" t="s">
        <v>41</v>
      </c>
      <c r="F12" s="11">
        <v>52.5</v>
      </c>
      <c r="G12" s="16">
        <f t="shared" si="0"/>
        <v>31.5</v>
      </c>
      <c r="H12" s="18">
        <v>68.13</v>
      </c>
      <c r="I12" s="16">
        <f t="shared" si="1"/>
        <v>27.25</v>
      </c>
      <c r="J12" s="16">
        <f t="shared" si="2"/>
        <v>58.75</v>
      </c>
      <c r="K12" s="6" t="s">
        <v>17</v>
      </c>
    </row>
    <row r="13" spans="1:11" ht="33" customHeight="1">
      <c r="A13" s="13" t="s">
        <v>39</v>
      </c>
      <c r="B13" s="19"/>
      <c r="C13" s="13" t="s">
        <v>42</v>
      </c>
      <c r="D13" s="14" t="s">
        <v>20</v>
      </c>
      <c r="E13" s="15" t="s">
        <v>43</v>
      </c>
      <c r="F13" s="11">
        <v>48.5</v>
      </c>
      <c r="G13" s="16">
        <f t="shared" si="0"/>
        <v>29.1</v>
      </c>
      <c r="H13" s="18">
        <v>73.47</v>
      </c>
      <c r="I13" s="16">
        <f t="shared" si="1"/>
        <v>29.39</v>
      </c>
      <c r="J13" s="16">
        <f t="shared" si="2"/>
        <v>58.49</v>
      </c>
      <c r="K13" s="6" t="s">
        <v>17</v>
      </c>
    </row>
    <row r="14" spans="1:11" ht="33" customHeight="1">
      <c r="A14" s="13" t="s">
        <v>39</v>
      </c>
      <c r="B14" s="19"/>
      <c r="C14" s="13" t="s">
        <v>44</v>
      </c>
      <c r="D14" s="14" t="s">
        <v>15</v>
      </c>
      <c r="E14" s="15" t="s">
        <v>45</v>
      </c>
      <c r="F14" s="11">
        <v>43.5</v>
      </c>
      <c r="G14" s="16">
        <f t="shared" si="0"/>
        <v>26.1</v>
      </c>
      <c r="H14" s="18">
        <v>71.13</v>
      </c>
      <c r="I14" s="16">
        <f t="shared" si="1"/>
        <v>28.45</v>
      </c>
      <c r="J14" s="16">
        <f t="shared" si="2"/>
        <v>54.55</v>
      </c>
      <c r="K14" s="6" t="s">
        <v>17</v>
      </c>
    </row>
    <row r="15" spans="1:11" ht="33" customHeight="1">
      <c r="A15" s="13" t="s">
        <v>39</v>
      </c>
      <c r="B15" s="19"/>
      <c r="C15" s="13" t="s">
        <v>46</v>
      </c>
      <c r="D15" s="14" t="s">
        <v>20</v>
      </c>
      <c r="E15" s="15" t="s">
        <v>47</v>
      </c>
      <c r="F15" s="11">
        <v>48</v>
      </c>
      <c r="G15" s="16">
        <f t="shared" si="0"/>
        <v>28.8</v>
      </c>
      <c r="H15" s="18">
        <v>66</v>
      </c>
      <c r="I15" s="16">
        <f t="shared" si="1"/>
        <v>26.4</v>
      </c>
      <c r="J15" s="16">
        <f t="shared" si="2"/>
        <v>55.2</v>
      </c>
      <c r="K15" s="6" t="s">
        <v>17</v>
      </c>
    </row>
    <row r="16" spans="1:11" ht="33" customHeight="1">
      <c r="A16" s="13" t="s">
        <v>39</v>
      </c>
      <c r="B16" s="19"/>
      <c r="C16" s="13" t="s">
        <v>48</v>
      </c>
      <c r="D16" s="14" t="s">
        <v>15</v>
      </c>
      <c r="E16" s="15" t="s">
        <v>49</v>
      </c>
      <c r="F16" s="11">
        <v>43.5</v>
      </c>
      <c r="G16" s="16">
        <f t="shared" si="0"/>
        <v>26.1</v>
      </c>
      <c r="H16" s="18">
        <v>43.8</v>
      </c>
      <c r="I16" s="16">
        <f t="shared" si="1"/>
        <v>17.52</v>
      </c>
      <c r="J16" s="16">
        <f t="shared" si="2"/>
        <v>43.620000000000005</v>
      </c>
      <c r="K16" s="6"/>
    </row>
    <row r="17" spans="1:11" ht="33" customHeight="1">
      <c r="A17" s="13" t="s">
        <v>39</v>
      </c>
      <c r="B17" s="19"/>
      <c r="C17" s="13" t="s">
        <v>50</v>
      </c>
      <c r="D17" s="14" t="s">
        <v>20</v>
      </c>
      <c r="E17" s="15" t="s">
        <v>51</v>
      </c>
      <c r="F17" s="11">
        <v>45.5</v>
      </c>
      <c r="G17" s="16">
        <f t="shared" si="0"/>
        <v>27.3</v>
      </c>
      <c r="H17" s="18">
        <v>74.27</v>
      </c>
      <c r="I17" s="16">
        <f t="shared" si="1"/>
        <v>29.71</v>
      </c>
      <c r="J17" s="16">
        <f t="shared" si="2"/>
        <v>57.010000000000005</v>
      </c>
      <c r="K17" s="6" t="s">
        <v>17</v>
      </c>
    </row>
    <row r="18" spans="1:11" ht="33" customHeight="1">
      <c r="A18" s="13" t="s">
        <v>39</v>
      </c>
      <c r="B18" s="19"/>
      <c r="C18" s="13" t="s">
        <v>52</v>
      </c>
      <c r="D18" s="14" t="s">
        <v>15</v>
      </c>
      <c r="E18" s="15" t="s">
        <v>53</v>
      </c>
      <c r="F18" s="11">
        <v>42.5</v>
      </c>
      <c r="G18" s="16">
        <f t="shared" si="0"/>
        <v>25.5</v>
      </c>
      <c r="H18" s="18">
        <v>66.93</v>
      </c>
      <c r="I18" s="16">
        <f t="shared" si="1"/>
        <v>26.77</v>
      </c>
      <c r="J18" s="16">
        <f t="shared" si="2"/>
        <v>52.269999999999996</v>
      </c>
      <c r="K18" s="6" t="s">
        <v>17</v>
      </c>
    </row>
    <row r="19" spans="1:11" ht="33" customHeight="1">
      <c r="A19" s="13" t="s">
        <v>39</v>
      </c>
      <c r="B19" s="19"/>
      <c r="C19" s="13" t="s">
        <v>54</v>
      </c>
      <c r="D19" s="14" t="s">
        <v>20</v>
      </c>
      <c r="E19" s="15" t="s">
        <v>55</v>
      </c>
      <c r="F19" s="11">
        <v>48.5</v>
      </c>
      <c r="G19" s="16">
        <f t="shared" si="0"/>
        <v>29.1</v>
      </c>
      <c r="H19" s="18">
        <v>67.67</v>
      </c>
      <c r="I19" s="16">
        <f t="shared" si="1"/>
        <v>27.07</v>
      </c>
      <c r="J19" s="16">
        <f t="shared" si="2"/>
        <v>56.17</v>
      </c>
      <c r="K19" s="6" t="s">
        <v>17</v>
      </c>
    </row>
    <row r="20" spans="1:11" ht="33" customHeight="1">
      <c r="A20" s="13" t="s">
        <v>56</v>
      </c>
      <c r="B20" s="17">
        <v>4</v>
      </c>
      <c r="C20" s="13" t="s">
        <v>57</v>
      </c>
      <c r="D20" s="14" t="s">
        <v>15</v>
      </c>
      <c r="E20" s="15" t="s">
        <v>58</v>
      </c>
      <c r="F20" s="11">
        <v>44.5</v>
      </c>
      <c r="G20" s="16">
        <f t="shared" si="0"/>
        <v>26.7</v>
      </c>
      <c r="H20" s="18">
        <v>67.8</v>
      </c>
      <c r="I20" s="16">
        <f t="shared" si="1"/>
        <v>27.12</v>
      </c>
      <c r="J20" s="16">
        <f t="shared" si="2"/>
        <v>53.82</v>
      </c>
      <c r="K20" s="6" t="s">
        <v>17</v>
      </c>
    </row>
    <row r="21" spans="1:11" ht="33" customHeight="1">
      <c r="A21" s="13" t="s">
        <v>59</v>
      </c>
      <c r="B21" s="13">
        <v>2</v>
      </c>
      <c r="C21" s="13" t="s">
        <v>60</v>
      </c>
      <c r="D21" s="14" t="s">
        <v>15</v>
      </c>
      <c r="E21" s="15" t="s">
        <v>61</v>
      </c>
      <c r="F21" s="11">
        <v>43</v>
      </c>
      <c r="G21" s="16">
        <f t="shared" si="0"/>
        <v>25.8</v>
      </c>
      <c r="H21" s="18">
        <v>0</v>
      </c>
      <c r="I21" s="16">
        <f t="shared" si="1"/>
        <v>0</v>
      </c>
      <c r="J21" s="16">
        <f t="shared" si="2"/>
        <v>25.8</v>
      </c>
      <c r="K21" s="6"/>
    </row>
    <row r="22" spans="1:11" ht="33" customHeight="1">
      <c r="A22" s="13" t="s">
        <v>62</v>
      </c>
      <c r="B22" s="13">
        <v>3</v>
      </c>
      <c r="C22" s="13" t="s">
        <v>63</v>
      </c>
      <c r="D22" s="14" t="s">
        <v>20</v>
      </c>
      <c r="E22" s="15" t="s">
        <v>64</v>
      </c>
      <c r="F22" s="11">
        <v>45</v>
      </c>
      <c r="G22" s="16">
        <f t="shared" si="0"/>
        <v>27</v>
      </c>
      <c r="H22" s="18">
        <v>71.2</v>
      </c>
      <c r="I22" s="16">
        <f t="shared" si="1"/>
        <v>28.48</v>
      </c>
      <c r="J22" s="16">
        <f t="shared" si="2"/>
        <v>55.480000000000004</v>
      </c>
      <c r="K22" s="6" t="s">
        <v>17</v>
      </c>
    </row>
  </sheetData>
  <sheetProtection/>
  <autoFilter ref="A3:L22"/>
  <mergeCells count="3">
    <mergeCell ref="A2:K2"/>
    <mergeCell ref="B8:B9"/>
    <mergeCell ref="B12:B19"/>
  </mergeCells>
  <conditionalFormatting sqref="C3">
    <cfRule type="expression" priority="533" dxfId="0" stopIfTrue="1">
      <formula>AND(COUNTIF($C$3,C3)&gt;1,NOT(ISBLANK(C3)))</formula>
    </cfRule>
  </conditionalFormatting>
  <conditionalFormatting sqref="E3">
    <cfRule type="expression" priority="523" dxfId="0" stopIfTrue="1">
      <formula>AND(COUNTIF($E$3,E3)&gt;1,NOT(ISBLANK(E3)))</formula>
    </cfRule>
    <cfRule type="expression" priority="524" dxfId="0" stopIfTrue="1">
      <formula>AND(COUNTIF($E$3,E3)&gt;1,NOT(ISBLANK(E3)))</formula>
    </cfRule>
    <cfRule type="expression" priority="525" dxfId="0" stopIfTrue="1">
      <formula>AND(COUNTIF($E$3,E3)&gt;1,NOT(ISBLANK(E3)))</formula>
    </cfRule>
    <cfRule type="duplicateValues" priority="526" dxfId="1">
      <formula>AND(COUNTIF($E$3,A1)&gt;1,NOT(ISBLANK(A1)))</formula>
    </cfRule>
  </conditionalFormatting>
  <conditionalFormatting sqref="C4">
    <cfRule type="expression" priority="146" dxfId="2" stopIfTrue="1">
      <formula>AND(COUNTIF($C$4,C4)&gt;1,NOT(ISBLANK(C4)))</formula>
    </cfRule>
  </conditionalFormatting>
  <conditionalFormatting sqref="E4">
    <cfRule type="expression" priority="5" dxfId="2" stopIfTrue="1">
      <formula>AND(COUNTIF($E$4,E4)&gt;1,NOT(ISBLANK(E4)))</formula>
    </cfRule>
  </conditionalFormatting>
  <conditionalFormatting sqref="C5">
    <cfRule type="expression" priority="145" dxfId="2" stopIfTrue="1">
      <formula>AND(COUNTIF($C$5,C5)&gt;1,NOT(ISBLANK(C5)))</formula>
    </cfRule>
  </conditionalFormatting>
  <conditionalFormatting sqref="E5">
    <cfRule type="expression" priority="4" dxfId="2" stopIfTrue="1">
      <formula>AND(COUNTIF($E$5,E5)&gt;1,NOT(ISBLANK(E5)))</formula>
    </cfRule>
  </conditionalFormatting>
  <conditionalFormatting sqref="C6">
    <cfRule type="expression" priority="132" dxfId="2" stopIfTrue="1">
      <formula>AND(COUNTIF($C$6,C6)&gt;1,NOT(ISBLANK(C6)))</formula>
    </cfRule>
    <cfRule type="expression" priority="134" dxfId="2" stopIfTrue="1">
      <formula>AND(COUNTIF($C$6,C6)&gt;1,NOT(ISBLANK(C6)))</formula>
    </cfRule>
    <cfRule type="expression" priority="136" dxfId="2" stopIfTrue="1">
      <formula>AND(COUNTIF($C$6,C6)&gt;1,NOT(ISBLANK(C6)))</formula>
    </cfRule>
    <cfRule type="duplicateValues" priority="138" dxfId="1">
      <formula>AND(COUNTIF($C$6,A1)&gt;1,NOT(ISBLANK(A1)))</formula>
    </cfRule>
    <cfRule type="duplicateValues" priority="140" dxfId="1">
      <formula>AND(COUNTIF($C$6,A1)&gt;1,NOT(ISBLANK(A1)))</formula>
    </cfRule>
  </conditionalFormatting>
  <conditionalFormatting sqref="E6">
    <cfRule type="expression" priority="3" dxfId="2" stopIfTrue="1">
      <formula>AND(COUNTIF($E$6,E6)&gt;1,NOT(ISBLANK(E6)))</formula>
    </cfRule>
  </conditionalFormatting>
  <conditionalFormatting sqref="C7">
    <cfRule type="expression" priority="131" dxfId="2" stopIfTrue="1">
      <formula>AND(COUNTIF($C$7,C7)&gt;1,NOT(ISBLANK(C7)))</formula>
    </cfRule>
    <cfRule type="expression" priority="133" dxfId="2" stopIfTrue="1">
      <formula>AND(COUNTIF($C$7,C7)&gt;1,NOT(ISBLANK(C7)))</formula>
    </cfRule>
    <cfRule type="expression" priority="135" dxfId="2" stopIfTrue="1">
      <formula>AND(COUNTIF($C$7,C7)&gt;1,NOT(ISBLANK(C7)))</formula>
    </cfRule>
    <cfRule type="duplicateValues" priority="137" dxfId="1">
      <formula>AND(COUNTIF($C$7,A1)&gt;1,NOT(ISBLANK(A1)))</formula>
    </cfRule>
    <cfRule type="duplicateValues" priority="139" dxfId="1">
      <formula>AND(COUNTIF($C$7,A1)&gt;1,NOT(ISBLANK(A1)))</formula>
    </cfRule>
  </conditionalFormatting>
  <conditionalFormatting sqref="E7">
    <cfRule type="expression" priority="2" dxfId="2" stopIfTrue="1">
      <formula>AND(COUNTIF($E$7,E7)&gt;1,NOT(ISBLANK(E7)))</formula>
    </cfRule>
  </conditionalFormatting>
  <conditionalFormatting sqref="E8">
    <cfRule type="expression" priority="1" dxfId="2" stopIfTrue="1">
      <formula>AND(COUNTIF($E$8,E8)&gt;1,NOT(ISBLANK(E8)))</formula>
    </cfRule>
  </conditionalFormatting>
  <conditionalFormatting sqref="E9">
    <cfRule type="expression" priority="39" dxfId="2" stopIfTrue="1">
      <formula>AND(COUNTIF($E$9,E9)&gt;1,NOT(ISBLANK(E9)))</formula>
    </cfRule>
  </conditionalFormatting>
  <conditionalFormatting sqref="E10">
    <cfRule type="expression" priority="38" dxfId="2" stopIfTrue="1">
      <formula>AND(COUNTIF($E$10,E10)&gt;1,NOT(ISBLANK(E10)))</formula>
    </cfRule>
  </conditionalFormatting>
  <conditionalFormatting sqref="C11">
    <cfRule type="expression" priority="128" dxfId="2" stopIfTrue="1">
      <formula>AND(COUNTIF($C$11,C11)&gt;1,NOT(ISBLANK(C11)))</formula>
    </cfRule>
  </conditionalFormatting>
  <conditionalFormatting sqref="E11">
    <cfRule type="expression" priority="37" dxfId="2" stopIfTrue="1">
      <formula>AND(COUNTIF($E$11,E11)&gt;1,NOT(ISBLANK(E11)))</formula>
    </cfRule>
  </conditionalFormatting>
  <conditionalFormatting sqref="E12">
    <cfRule type="expression" priority="36" dxfId="2" stopIfTrue="1">
      <formula>AND(COUNTIF($E$12,E12)&gt;1,NOT(ISBLANK(E12)))</formula>
    </cfRule>
  </conditionalFormatting>
  <conditionalFormatting sqref="C14">
    <cfRule type="expression" priority="104" dxfId="2" stopIfTrue="1">
      <formula>AND(COUNTIF($C$14,C14)&gt;1,NOT(ISBLANK(C14)))</formula>
    </cfRule>
    <cfRule type="expression" priority="105" dxfId="2" stopIfTrue="1">
      <formula>AND(COUNTIF($C$14,C14)&gt;1,NOT(ISBLANK(C14)))</formula>
    </cfRule>
    <cfRule type="expression" priority="106" dxfId="2" stopIfTrue="1">
      <formula>AND(COUNTIF($C$14,C14)&gt;1,NOT(ISBLANK(C14)))</formula>
    </cfRule>
    <cfRule type="duplicateValues" priority="107" dxfId="1">
      <formula>AND(COUNTIF($C$14,A1)&gt;1,NOT(ISBLANK(A1)))</formula>
    </cfRule>
  </conditionalFormatting>
  <conditionalFormatting sqref="C15">
    <cfRule type="expression" priority="95" dxfId="2" stopIfTrue="1">
      <formula>AND(COUNTIF($C$15,C15)&gt;1,NOT(ISBLANK(C15)))</formula>
    </cfRule>
    <cfRule type="expression" priority="96" dxfId="2" stopIfTrue="1">
      <formula>AND(COUNTIF($C$15,C15)&gt;1,NOT(ISBLANK(C15)))</formula>
    </cfRule>
    <cfRule type="expression" priority="97" dxfId="2" stopIfTrue="1">
      <formula>AND(COUNTIF($C$15,C15)&gt;1,NOT(ISBLANK(C15)))</formula>
    </cfRule>
    <cfRule type="duplicateValues" priority="98" dxfId="1">
      <formula>AND(COUNTIF($C$15,A1)&gt;1,NOT(ISBLANK(A1)))</formula>
    </cfRule>
    <cfRule type="duplicateValues" priority="99" dxfId="1">
      <formula>AND(COUNTIF($C$15,A1)&gt;1,NOT(ISBLANK(A1)))</formula>
    </cfRule>
  </conditionalFormatting>
  <conditionalFormatting sqref="C16">
    <cfRule type="expression" priority="84" dxfId="2" stopIfTrue="1">
      <formula>AND(COUNTIF($C$16,C16)&gt;1,NOT(ISBLANK(C16)))</formula>
    </cfRule>
    <cfRule type="expression" priority="85" dxfId="2" stopIfTrue="1">
      <formula>AND(COUNTIF($C$16,C16)&gt;1,NOT(ISBLANK(C16)))</formula>
    </cfRule>
    <cfRule type="expression" priority="86" dxfId="2" stopIfTrue="1">
      <formula>AND(COUNTIF($C$16,C16)&gt;1,NOT(ISBLANK(C16)))</formula>
    </cfRule>
    <cfRule type="duplicateValues" priority="87" dxfId="1">
      <formula>AND(COUNTIF($C$16,A1)&gt;1,NOT(ISBLANK(A1)))</formula>
    </cfRule>
    <cfRule type="duplicateValues" priority="88" dxfId="1">
      <formula>AND(COUNTIF($C$16,A1)&gt;1,NOT(ISBLANK(A1)))</formula>
    </cfRule>
  </conditionalFormatting>
  <conditionalFormatting sqref="E17">
    <cfRule type="expression" priority="11" dxfId="2" stopIfTrue="1">
      <formula>AND(COUNTIF($E$17,E17)&gt;1,NOT(ISBLANK(E17)))</formula>
    </cfRule>
    <cfRule type="expression" priority="17" dxfId="2" stopIfTrue="1">
      <formula>AND(COUNTIF($E$17,E17)&gt;1,NOT(ISBLANK(E17)))</formula>
    </cfRule>
    <cfRule type="expression" priority="23" dxfId="2" stopIfTrue="1">
      <formula>AND(COUNTIF($E$17,E17)&gt;1,NOT(ISBLANK(E17)))</formula>
    </cfRule>
    <cfRule type="duplicateValues" priority="29" dxfId="1">
      <formula>AND(COUNTIF($E$17,A1)&gt;1,NOT(ISBLANK(A1)))</formula>
    </cfRule>
  </conditionalFormatting>
  <conditionalFormatting sqref="E18">
    <cfRule type="expression" priority="10" dxfId="2" stopIfTrue="1">
      <formula>AND(COUNTIF($E$18,E18)&gt;1,NOT(ISBLANK(E18)))</formula>
    </cfRule>
    <cfRule type="expression" priority="16" dxfId="2" stopIfTrue="1">
      <formula>AND(COUNTIF($E$18,E18)&gt;1,NOT(ISBLANK(E18)))</formula>
    </cfRule>
    <cfRule type="expression" priority="22" dxfId="2" stopIfTrue="1">
      <formula>AND(COUNTIF($E$18,E18)&gt;1,NOT(ISBLANK(E18)))</formula>
    </cfRule>
    <cfRule type="duplicateValues" priority="28" dxfId="1">
      <formula>AND(COUNTIF($E$18,A1)&gt;1,NOT(ISBLANK(A1)))</formula>
    </cfRule>
  </conditionalFormatting>
  <conditionalFormatting sqref="E19">
    <cfRule type="expression" priority="9" dxfId="2" stopIfTrue="1">
      <formula>AND(COUNTIF($E$19,E19)&gt;1,NOT(ISBLANK(E19)))</formula>
    </cfRule>
    <cfRule type="expression" priority="15" dxfId="2" stopIfTrue="1">
      <formula>AND(COUNTIF($E$19,E19)&gt;1,NOT(ISBLANK(E19)))</formula>
    </cfRule>
    <cfRule type="expression" priority="21" dxfId="2" stopIfTrue="1">
      <formula>AND(COUNTIF($E$19,E19)&gt;1,NOT(ISBLANK(E19)))</formula>
    </cfRule>
    <cfRule type="duplicateValues" priority="27" dxfId="1">
      <formula>AND(COUNTIF($E$19,A1)&gt;1,NOT(ISBLANK(A1)))</formula>
    </cfRule>
  </conditionalFormatting>
  <conditionalFormatting sqref="E20">
    <cfRule type="expression" priority="8" dxfId="2" stopIfTrue="1">
      <formula>AND(COUNTIF($E$20,E20)&gt;1,NOT(ISBLANK(E20)))</formula>
    </cfRule>
    <cfRule type="expression" priority="14" dxfId="2" stopIfTrue="1">
      <formula>AND(COUNTIF($E$20,E20)&gt;1,NOT(ISBLANK(E20)))</formula>
    </cfRule>
    <cfRule type="expression" priority="20" dxfId="2" stopIfTrue="1">
      <formula>AND(COUNTIF($E$20,E20)&gt;1,NOT(ISBLANK(E20)))</formula>
    </cfRule>
    <cfRule type="duplicateValues" priority="26" dxfId="1">
      <formula>AND(COUNTIF($E$20,A1)&gt;1,NOT(ISBLANK(A1)))</formula>
    </cfRule>
  </conditionalFormatting>
  <conditionalFormatting sqref="C21">
    <cfRule type="expression" priority="52" dxfId="2" stopIfTrue="1">
      <formula>AND(COUNTIF($C$21,C21)&gt;1,NOT(ISBLANK(C21)))</formula>
    </cfRule>
    <cfRule type="expression" priority="53" dxfId="2" stopIfTrue="1">
      <formula>AND(COUNTIF($C$21,C21)&gt;1,NOT(ISBLANK(C21)))</formula>
    </cfRule>
    <cfRule type="expression" priority="54" dxfId="2" stopIfTrue="1">
      <formula>AND(COUNTIF($C$21,C21)&gt;1,NOT(ISBLANK(C21)))</formula>
    </cfRule>
    <cfRule type="duplicateValues" priority="55" dxfId="1">
      <formula>AND(COUNTIF($C$21,A1)&gt;1,NOT(ISBLANK(A1)))</formula>
    </cfRule>
  </conditionalFormatting>
  <conditionalFormatting sqref="E21">
    <cfRule type="expression" priority="7" dxfId="2" stopIfTrue="1">
      <formula>AND(COUNTIF($E$21,E21)&gt;1,NOT(ISBLANK(E21)))</formula>
    </cfRule>
    <cfRule type="expression" priority="13" dxfId="2" stopIfTrue="1">
      <formula>AND(COUNTIF($E$21,E21)&gt;1,NOT(ISBLANK(E21)))</formula>
    </cfRule>
    <cfRule type="expression" priority="19" dxfId="2" stopIfTrue="1">
      <formula>AND(COUNTIF($E$21,E21)&gt;1,NOT(ISBLANK(E21)))</formula>
    </cfRule>
    <cfRule type="duplicateValues" priority="25" dxfId="1">
      <formula>AND(COUNTIF($E$21,A1)&gt;1,NOT(ISBLANK(A1)))</formula>
    </cfRule>
  </conditionalFormatting>
  <conditionalFormatting sqref="C22">
    <cfRule type="expression" priority="44" dxfId="2" stopIfTrue="1">
      <formula>AND(COUNTIF($C$22,C22)&gt;1,NOT(ISBLANK(C22)))</formula>
    </cfRule>
    <cfRule type="expression" priority="45" dxfId="2" stopIfTrue="1">
      <formula>AND(COUNTIF($C$22,C22)&gt;1,NOT(ISBLANK(C22)))</formula>
    </cfRule>
    <cfRule type="expression" priority="46" dxfId="2" stopIfTrue="1">
      <formula>AND(COUNTIF($C$22,C22)&gt;1,NOT(ISBLANK(C22)))</formula>
    </cfRule>
    <cfRule type="duplicateValues" priority="47" dxfId="1">
      <formula>AND(COUNTIF($C$22,A1)&gt;1,NOT(ISBLANK(A1)))</formula>
    </cfRule>
  </conditionalFormatting>
  <conditionalFormatting sqref="E22">
    <cfRule type="expression" priority="6" dxfId="2" stopIfTrue="1">
      <formula>AND(COUNTIF($E$22,E22)&gt;1,NOT(ISBLANK(E22)))</formula>
    </cfRule>
    <cfRule type="expression" priority="12" dxfId="2" stopIfTrue="1">
      <formula>AND(COUNTIF($E$22,E22)&gt;1,NOT(ISBLANK(E22)))</formula>
    </cfRule>
    <cfRule type="expression" priority="18" dxfId="2" stopIfTrue="1">
      <formula>AND(COUNTIF($E$22,E22)&gt;1,NOT(ISBLANK(E22)))</formula>
    </cfRule>
    <cfRule type="duplicateValues" priority="24" dxfId="1">
      <formula>AND(COUNTIF($E$22,A1)&gt;1,NOT(ISBLANK(A1)))</formula>
    </cfRule>
  </conditionalFormatting>
  <conditionalFormatting sqref="C4:C5">
    <cfRule type="expression" priority="141" dxfId="2" stopIfTrue="1">
      <formula>AND(COUNTIF($C$4:$C$5,C4)&gt;1,NOT(ISBLANK(C4)))</formula>
    </cfRule>
    <cfRule type="expression" priority="142" dxfId="2" stopIfTrue="1">
      <formula>AND(COUNTIF($C$4:$C$5,C4)&gt;1,NOT(ISBLANK(C4)))</formula>
    </cfRule>
    <cfRule type="expression" priority="143" dxfId="2" stopIfTrue="1">
      <formula>AND(COUNTIF($C$4:$C$5,C4)&gt;1,NOT(ISBLANK(C4)))</formula>
    </cfRule>
    <cfRule type="duplicateValues" priority="144" dxfId="1">
      <formula>AND(COUNTIF($C$4:$C$5,A1)&gt;1,NOT(ISBLANK(A1)))</formula>
    </cfRule>
  </conditionalFormatting>
  <conditionalFormatting sqref="C8:C10">
    <cfRule type="expression" priority="129" dxfId="2" stopIfTrue="1">
      <formula>AND(COUNTIF($C$8:$C$10,C8)&gt;1,NOT(ISBLANK(C8)))</formula>
    </cfRule>
    <cfRule type="expression" priority="130" dxfId="2" stopIfTrue="1">
      <formula>AND(COUNTIF($C$8:$C$10,C8)&gt;1,NOT(ISBLANK(C8)))</formula>
    </cfRule>
  </conditionalFormatting>
  <conditionalFormatting sqref="C8:C11">
    <cfRule type="expression" priority="125" dxfId="2" stopIfTrue="1">
      <formula>AND(COUNTIF($C$8:$C$11,C8)&gt;1,NOT(ISBLANK(C8)))</formula>
    </cfRule>
    <cfRule type="expression" priority="126" dxfId="2" stopIfTrue="1">
      <formula>AND(COUNTIF($C$8:$C$11,C8)&gt;1,NOT(ISBLANK(C8)))</formula>
    </cfRule>
    <cfRule type="expression" priority="127" dxfId="2" stopIfTrue="1">
      <formula>AND(COUNTIF($C$8:$C$11,C8)&gt;1,NOT(ISBLANK(C8)))</formula>
    </cfRule>
  </conditionalFormatting>
  <conditionalFormatting sqref="C12:C13">
    <cfRule type="expression" priority="114" dxfId="2" stopIfTrue="1">
      <formula>AND(COUNTIF($C$12:$C$13,C12)&gt;1,NOT(ISBLANK(C12)))</formula>
    </cfRule>
    <cfRule type="expression" priority="115" dxfId="2" stopIfTrue="1">
      <formula>AND(COUNTIF($C$12:$C$13,C12)&gt;1,NOT(ISBLANK(C12)))</formula>
    </cfRule>
    <cfRule type="expression" priority="116" dxfId="2" stopIfTrue="1">
      <formula>AND(COUNTIF($C$12:$C$13,C12)&gt;1,NOT(ISBLANK(C12)))</formula>
    </cfRule>
    <cfRule type="duplicateValues" priority="117" dxfId="1">
      <formula>AND(COUNTIF($C$12:$C$13,A1)&gt;1,NOT(ISBLANK(A1)))</formula>
    </cfRule>
    <cfRule type="duplicateValues" priority="118" dxfId="1">
      <formula>AND(COUNTIF($C$12:$C$13,A1)&gt;1,NOT(ISBLANK(A1)))</formula>
    </cfRule>
  </conditionalFormatting>
  <conditionalFormatting sqref="C17:C18">
    <cfRule type="expression" priority="73" dxfId="2" stopIfTrue="1">
      <formula>AND(COUNTIF($C$17:$C$18,C17)&gt;1,NOT(ISBLANK(C17)))</formula>
    </cfRule>
    <cfRule type="expression" priority="74" dxfId="2" stopIfTrue="1">
      <formula>AND(COUNTIF($C$17:$C$18,C17)&gt;1,NOT(ISBLANK(C17)))</formula>
    </cfRule>
    <cfRule type="expression" priority="75" dxfId="2" stopIfTrue="1">
      <formula>AND(COUNTIF($C$17:$C$18,C17)&gt;1,NOT(ISBLANK(C17)))</formula>
    </cfRule>
    <cfRule type="duplicateValues" priority="76" dxfId="1">
      <formula>AND(COUNTIF($C$17:$C$18,A1)&gt;1,NOT(ISBLANK(A1)))</formula>
    </cfRule>
    <cfRule type="duplicateValues" priority="77" dxfId="1">
      <formula>AND(COUNTIF($C$17:$C$18,A1)&gt;1,NOT(ISBLANK(A1)))</formula>
    </cfRule>
  </conditionalFormatting>
  <conditionalFormatting sqref="C19:C20">
    <cfRule type="expression" priority="62" dxfId="2" stopIfTrue="1">
      <formula>AND(COUNTIF($C$19:$C$20,C19)&gt;1,NOT(ISBLANK(C19)))</formula>
    </cfRule>
    <cfRule type="expression" priority="63" dxfId="2" stopIfTrue="1">
      <formula>AND(COUNTIF($C$19:$C$20,C19)&gt;1,NOT(ISBLANK(C19)))</formula>
    </cfRule>
    <cfRule type="expression" priority="64" dxfId="2" stopIfTrue="1">
      <formula>AND(COUNTIF($C$19:$C$20,C19)&gt;1,NOT(ISBLANK(C19)))</formula>
    </cfRule>
    <cfRule type="duplicateValues" priority="65" dxfId="1">
      <formula>AND(COUNTIF($C$19:$C$20,A1)&gt;1,NOT(ISBLANK(A1)))</formula>
    </cfRule>
    <cfRule type="duplicateValues" priority="66" dxfId="1">
      <formula>AND(COUNTIF($C$19:$C$20,A1)&gt;1,NOT(ISBLANK(A1)))</formula>
    </cfRule>
  </conditionalFormatting>
  <conditionalFormatting sqref="E13:E15">
    <cfRule type="expression" priority="34" dxfId="2" stopIfTrue="1">
      <formula>AND(COUNTIF($E$13:$E$15,E13)&gt;1,NOT(ISBLANK(E13)))</formula>
    </cfRule>
    <cfRule type="expression" priority="35" dxfId="2" stopIfTrue="1">
      <formula>AND(COUNTIF($E$13:$E$15,E13)&gt;1,NOT(ISBLANK(E13)))</formula>
    </cfRule>
  </conditionalFormatting>
  <conditionalFormatting sqref="E13:E16">
    <cfRule type="expression" priority="30" dxfId="2" stopIfTrue="1">
      <formula>AND(COUNTIF($E$13:$E$16,E13)&gt;1,NOT(ISBLANK(E13)))</formula>
    </cfRule>
    <cfRule type="expression" priority="31" dxfId="2" stopIfTrue="1">
      <formula>AND(COUNTIF($E$13:$E$16,E13)&gt;1,NOT(ISBLANK(E13)))</formula>
    </cfRule>
    <cfRule type="expression" priority="32" dxfId="2" stopIfTrue="1">
      <formula>AND(COUNTIF($E$13:$E$16,E13)&gt;1,NOT(ISBLANK(E13)))</formula>
    </cfRule>
    <cfRule type="duplicateValues" priority="33" dxfId="1">
      <formula>AND(COUNTIF($E$13:$E$16,A1)&gt;1,NOT(ISBLANK(A1)))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鲍金龙</cp:lastModifiedBy>
  <dcterms:created xsi:type="dcterms:W3CDTF">2016-12-02T08:54:00Z</dcterms:created>
  <dcterms:modified xsi:type="dcterms:W3CDTF">2023-06-12T01:14:00Z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01C9232702CC4EBB85B5B9D485D6A59A_13</vt:lpwstr>
  </property>
</Properties>
</file>