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<sst xmlns="http://schemas.openxmlformats.org/spreadsheetml/2006/main" count="523" uniqueCount="280">
  <si>
    <t>益阳市2023年市直事业单位集中公开招聘及引进紧缺（急需）专业人才综合成绩及体检入围人员名单</t>
  </si>
  <si>
    <t>序号</t>
  </si>
  <si>
    <t>报考单位</t>
  </si>
  <si>
    <t>报考职位</t>
  </si>
  <si>
    <t>姓名</t>
  </si>
  <si>
    <t>准考证号</t>
  </si>
  <si>
    <t>笔试成绩</t>
  </si>
  <si>
    <t>面试成绩</t>
  </si>
  <si>
    <t>综合成绩</t>
  </si>
  <si>
    <t>是否入围体检</t>
  </si>
  <si>
    <t>备注</t>
  </si>
  <si>
    <t>市纪委市监委案件检查中心</t>
  </si>
  <si>
    <t>管理岗位1</t>
  </si>
  <si>
    <t>谭宏</t>
  </si>
  <si>
    <t>43230100306</t>
  </si>
  <si>
    <t>是</t>
  </si>
  <si>
    <t>43230102317</t>
  </si>
  <si>
    <t>管理岗位2</t>
  </si>
  <si>
    <t>缪文权</t>
  </si>
  <si>
    <t>43230100704</t>
  </si>
  <si>
    <t>43230102005</t>
  </si>
  <si>
    <t>市人才发展服务中心</t>
  </si>
  <si>
    <t>综合管理</t>
  </si>
  <si>
    <t>汤苗</t>
  </si>
  <si>
    <t>43230101823</t>
  </si>
  <si>
    <t>43230101123</t>
  </si>
  <si>
    <t>43230101117</t>
  </si>
  <si>
    <t>43230100303</t>
  </si>
  <si>
    <t>市综合治理中心</t>
  </si>
  <si>
    <t>管理岗位</t>
  </si>
  <si>
    <t>胡阳</t>
  </si>
  <si>
    <t>43230100725</t>
  </si>
  <si>
    <t>43230101413</t>
  </si>
  <si>
    <t>市区域经济发展事务中心</t>
  </si>
  <si>
    <t>王磊</t>
  </si>
  <si>
    <t>43230101812</t>
  </si>
  <si>
    <t>43230100114</t>
  </si>
  <si>
    <t>市粮食行政执法支队</t>
  </si>
  <si>
    <t>执法专干</t>
  </si>
  <si>
    <t>王羽</t>
  </si>
  <si>
    <t>43230102504</t>
  </si>
  <si>
    <t>43230102502</t>
  </si>
  <si>
    <t>市人民防空工程管理站</t>
  </si>
  <si>
    <t>专技岗位</t>
  </si>
  <si>
    <t>谭子豪</t>
  </si>
  <si>
    <t>43230102016</t>
  </si>
  <si>
    <t>43230102219</t>
  </si>
  <si>
    <t>市公安局法制教育培训中心</t>
  </si>
  <si>
    <t>信息技术</t>
  </si>
  <si>
    <t>李浩东</t>
  </si>
  <si>
    <t>43230101427</t>
  </si>
  <si>
    <t>未形成有效竞争，面试成绩高于同场最低入围体检面试分78.2分</t>
  </si>
  <si>
    <t>市不动产登记中心</t>
  </si>
  <si>
    <t>周欣</t>
  </si>
  <si>
    <t>43230102312</t>
  </si>
  <si>
    <t>市桃江生态环境监测站</t>
  </si>
  <si>
    <t>环境监测</t>
  </si>
  <si>
    <t>王尚</t>
  </si>
  <si>
    <t>43230101313</t>
  </si>
  <si>
    <t>43230100712</t>
  </si>
  <si>
    <t>市农业科学院</t>
  </si>
  <si>
    <t>专业技术1</t>
  </si>
  <si>
    <t>袁辉</t>
  </si>
  <si>
    <t>笔试第二名放弃，由第三名递补</t>
  </si>
  <si>
    <t>43230101815</t>
  </si>
  <si>
    <t>专业技术2</t>
  </si>
  <si>
    <t>胡旭</t>
  </si>
  <si>
    <t>43230101623</t>
  </si>
  <si>
    <t>43230100625</t>
  </si>
  <si>
    <t>缺考</t>
  </si>
  <si>
    <t>市投资促进事务中心</t>
  </si>
  <si>
    <t>财务管理</t>
  </si>
  <si>
    <t>王晴川</t>
  </si>
  <si>
    <t>43230102327</t>
  </si>
  <si>
    <t>43230100106</t>
  </si>
  <si>
    <t>皮紫琴</t>
  </si>
  <si>
    <t>43230101028</t>
  </si>
  <si>
    <t>43230102226</t>
  </si>
  <si>
    <t>市城市防洪工程管理处</t>
  </si>
  <si>
    <t>专业技术</t>
  </si>
  <si>
    <t>胡梓祺</t>
  </si>
  <si>
    <t>43230102214</t>
  </si>
  <si>
    <t>43230102303</t>
  </si>
  <si>
    <t>市市政工程服务中心</t>
  </si>
  <si>
    <t>李俊雨</t>
  </si>
  <si>
    <t>43230100503</t>
  </si>
  <si>
    <t>周宇峰</t>
  </si>
  <si>
    <t>43230100420</t>
  </si>
  <si>
    <t>43230101002</t>
  </si>
  <si>
    <t>43230102118</t>
  </si>
  <si>
    <t>市食品药品检验所</t>
  </si>
  <si>
    <t>药品检验员</t>
  </si>
  <si>
    <t>陈善吉</t>
  </si>
  <si>
    <t>43230102609</t>
  </si>
  <si>
    <t>43230102603</t>
  </si>
  <si>
    <t>市产商品质量监督检验研究院</t>
  </si>
  <si>
    <t>检验员3</t>
  </si>
  <si>
    <t>宁世辉</t>
  </si>
  <si>
    <t>43230102007</t>
  </si>
  <si>
    <t>43230102321</t>
  </si>
  <si>
    <t>市专用通信局</t>
  </si>
  <si>
    <t>通信保障</t>
  </si>
  <si>
    <t>王栋</t>
  </si>
  <si>
    <t>43230200111</t>
  </si>
  <si>
    <t>43230105706</t>
  </si>
  <si>
    <t>周泰丞</t>
  </si>
  <si>
    <t>43230201012</t>
  </si>
  <si>
    <t>43230104205</t>
  </si>
  <si>
    <t>王雄</t>
  </si>
  <si>
    <t>43230106004</t>
  </si>
  <si>
    <t>43230203110</t>
  </si>
  <si>
    <t>市财政干部教育培训中心</t>
  </si>
  <si>
    <t>何庆鹏</t>
  </si>
  <si>
    <t>43230201611</t>
  </si>
  <si>
    <t>43230200314</t>
  </si>
  <si>
    <t>市财政投资评审中心</t>
  </si>
  <si>
    <t>43230105119</t>
  </si>
  <si>
    <t>43230103610</t>
  </si>
  <si>
    <t>市空间规划编制研究咨询中心</t>
  </si>
  <si>
    <t>专技岗位1</t>
  </si>
  <si>
    <t>李龙</t>
  </si>
  <si>
    <t>43230205404</t>
  </si>
  <si>
    <t>43230205401</t>
  </si>
  <si>
    <t>专技岗位2</t>
  </si>
  <si>
    <t>朱妍佳</t>
  </si>
  <si>
    <t>43230205509</t>
  </si>
  <si>
    <t>43230205604</t>
  </si>
  <si>
    <t>专技岗位3</t>
  </si>
  <si>
    <t>任科羽</t>
  </si>
  <si>
    <t>43230205730</t>
  </si>
  <si>
    <t>43230205707</t>
  </si>
  <si>
    <t>市人民政府征地拆迁事务中心</t>
  </si>
  <si>
    <t>刘伟</t>
  </si>
  <si>
    <t>43230104022</t>
  </si>
  <si>
    <t>43230200116</t>
  </si>
  <si>
    <t>市自然资源和规划信息中心</t>
  </si>
  <si>
    <t>谢豪</t>
  </si>
  <si>
    <t>43230205606</t>
  </si>
  <si>
    <t>未形成有效竞争，面试成绩高于同场最低入围体检面试分77.9分</t>
  </si>
  <si>
    <t>市安化生态环境监测站</t>
  </si>
  <si>
    <t>环保业务</t>
  </si>
  <si>
    <t>刘雨晴</t>
  </si>
  <si>
    <t>43230206015</t>
  </si>
  <si>
    <t>刘可</t>
  </si>
  <si>
    <t>43230205908</t>
  </si>
  <si>
    <t>43230205922</t>
  </si>
  <si>
    <t>43230206111</t>
  </si>
  <si>
    <t>市南县生态环境监测站</t>
  </si>
  <si>
    <t>计算机、信息工程</t>
  </si>
  <si>
    <t>蔡裕龙</t>
  </si>
  <si>
    <t>43230203006</t>
  </si>
  <si>
    <t>43230200102</t>
  </si>
  <si>
    <t>人事</t>
  </si>
  <si>
    <t>李琼</t>
  </si>
  <si>
    <t>43230200309</t>
  </si>
  <si>
    <t>43230200319</t>
  </si>
  <si>
    <t>姚思林</t>
  </si>
  <si>
    <t>43230205903</t>
  </si>
  <si>
    <t>郭勇</t>
  </si>
  <si>
    <t>43230206017</t>
  </si>
  <si>
    <t>刘诗陆</t>
  </si>
  <si>
    <t>43230206028</t>
  </si>
  <si>
    <t>43230205921</t>
  </si>
  <si>
    <t>43230206108</t>
  </si>
  <si>
    <t>43230205919</t>
  </si>
  <si>
    <t>市大通湖生态环境监测站</t>
  </si>
  <si>
    <t>综合</t>
  </si>
  <si>
    <t>刘梓睿</t>
  </si>
  <si>
    <t>43230203217</t>
  </si>
  <si>
    <t>43230105012</t>
  </si>
  <si>
    <t>市道路运输服务中心</t>
  </si>
  <si>
    <t>王慧丰</t>
  </si>
  <si>
    <t>43230104924</t>
  </si>
  <si>
    <t>43230202324</t>
  </si>
  <si>
    <t>科技信息</t>
  </si>
  <si>
    <t>胡孝霖</t>
  </si>
  <si>
    <t>43230200216</t>
  </si>
  <si>
    <t>43230201503</t>
  </si>
  <si>
    <t>黄蓉</t>
  </si>
  <si>
    <t>43230104828</t>
  </si>
  <si>
    <t>未形成有效竞争，面试成绩高于同场最低入围体检面试分77.18分</t>
  </si>
  <si>
    <t>43230201019</t>
  </si>
  <si>
    <t>维修管理</t>
  </si>
  <si>
    <t>汪洁</t>
  </si>
  <si>
    <t>43230104327</t>
  </si>
  <si>
    <t>43230105819</t>
  </si>
  <si>
    <t>道路运输</t>
  </si>
  <si>
    <t>张可</t>
  </si>
  <si>
    <t>43230104314</t>
  </si>
  <si>
    <t>43230203125</t>
  </si>
  <si>
    <t>市船舶技术检验所</t>
  </si>
  <si>
    <t>船舶检验</t>
  </si>
  <si>
    <t>陈杰</t>
  </si>
  <si>
    <t>43230206201</t>
  </si>
  <si>
    <t>蔡丹</t>
  </si>
  <si>
    <t>43230206230</t>
  </si>
  <si>
    <t>43230206207</t>
  </si>
  <si>
    <t>43230206216</t>
  </si>
  <si>
    <t>市黄茅洲大闸塞阳河管理所</t>
  </si>
  <si>
    <t>工程管理</t>
  </si>
  <si>
    <t>孙伟</t>
  </si>
  <si>
    <t>43230203727</t>
  </si>
  <si>
    <t>43230203730</t>
  </si>
  <si>
    <t>市农产品质量检验检测中心</t>
  </si>
  <si>
    <t>检测岗位</t>
  </si>
  <si>
    <t>贾璐男</t>
  </si>
  <si>
    <t>43230201219</t>
  </si>
  <si>
    <t>43230105615</t>
  </si>
  <si>
    <t>市农机事务中心</t>
  </si>
  <si>
    <t>农机岗位</t>
  </si>
  <si>
    <t>杨茂林</t>
  </si>
  <si>
    <t>43230202019</t>
  </si>
  <si>
    <t>43230105407</t>
  </si>
  <si>
    <t>市畜牧水产事务中心</t>
  </si>
  <si>
    <t>专业技术岗位</t>
  </si>
  <si>
    <t>安晓梦</t>
  </si>
  <si>
    <t>43230104529</t>
  </si>
  <si>
    <t>43230200913</t>
  </si>
  <si>
    <t>市路灯灯饰服务中心</t>
  </si>
  <si>
    <t>文字综合岗</t>
  </si>
  <si>
    <t>徐文艺</t>
  </si>
  <si>
    <t>43230202129</t>
  </si>
  <si>
    <t>43230103817</t>
  </si>
  <si>
    <t>市梓山村水库管理处</t>
  </si>
  <si>
    <t>夏薇</t>
  </si>
  <si>
    <t>43230103609</t>
  </si>
  <si>
    <t>43230103702</t>
  </si>
  <si>
    <t>43230102705</t>
  </si>
  <si>
    <t>市公务用车服务中心</t>
  </si>
  <si>
    <t>郭翠</t>
  </si>
  <si>
    <t>43230106223</t>
  </si>
  <si>
    <t>43230105626</t>
  </si>
  <si>
    <t>市残疾人劳动就业服务中心</t>
  </si>
  <si>
    <t>综合管理1</t>
  </si>
  <si>
    <t>王慧兰</t>
  </si>
  <si>
    <t>43230200810</t>
  </si>
  <si>
    <t>43230105423</t>
  </si>
  <si>
    <t>综合管理2</t>
  </si>
  <si>
    <t>郭嘉铖</t>
  </si>
  <si>
    <t>43230200122</t>
  </si>
  <si>
    <t>43230201918</t>
  </si>
  <si>
    <t>市工人文化宫</t>
  </si>
  <si>
    <t>文艺专干</t>
  </si>
  <si>
    <t>陈子焕</t>
  </si>
  <si>
    <t>43230201118</t>
  </si>
  <si>
    <t>未形成有效竞争，面试成绩高于同场最低入围体检面试分77.34分</t>
  </si>
  <si>
    <t>43230103913</t>
  </si>
  <si>
    <t>市建设工程质量安全监督站</t>
  </si>
  <si>
    <t>建设工程质量安全监督岗位</t>
  </si>
  <si>
    <t>符正</t>
  </si>
  <si>
    <t>43230204901</t>
  </si>
  <si>
    <t>旷冰</t>
  </si>
  <si>
    <t>43230205301</t>
  </si>
  <si>
    <t>余军</t>
  </si>
  <si>
    <t>43230205307</t>
  </si>
  <si>
    <t>43230205112</t>
  </si>
  <si>
    <t>43230204828</t>
  </si>
  <si>
    <t>43230204803</t>
  </si>
  <si>
    <t>市建设工程质量检测中心</t>
  </si>
  <si>
    <t>建设工程质量检测岗位1</t>
  </si>
  <si>
    <t>王茂</t>
  </si>
  <si>
    <t>43230203903</t>
  </si>
  <si>
    <t>43230203902</t>
  </si>
  <si>
    <t>建设工程质量检测岗位2</t>
  </si>
  <si>
    <t>符乐中</t>
  </si>
  <si>
    <t>43230204217</t>
  </si>
  <si>
    <t>李赞</t>
  </si>
  <si>
    <t>43230204527</t>
  </si>
  <si>
    <t>刘佳</t>
  </si>
  <si>
    <t>43230204505</t>
  </si>
  <si>
    <t>43230204413</t>
  </si>
  <si>
    <t>43230204326</t>
  </si>
  <si>
    <t>43230204620</t>
  </si>
  <si>
    <t>市白蚁防治所</t>
  </si>
  <si>
    <t>白蚁防治</t>
  </si>
  <si>
    <t>邱俊</t>
  </si>
  <si>
    <t>43230204306</t>
  </si>
  <si>
    <t>43230204107</t>
  </si>
  <si>
    <t>卢逸恒</t>
  </si>
  <si>
    <t>雷明泽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</si>
</sst>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8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/>
    </xf>
    <xf numFmtId="176" fontId="2" fillId="0" borderId="9" xfId="0" applyNumberFormat="1" applyFont="1" applyBorder="1" applyAlignment="1" applyProtection="1">
      <alignment horizontal="center" vertical="center"/>
      <protection/>
    </xf>
    <xf numFmtId="177" fontId="2" fillId="0" borderId="9" xfId="0" applyNumberFormat="1" applyFont="1" applyBorder="1" applyAlignment="1" applyProtection="1">
      <alignment horizontal="center" vertical="center"/>
      <protection/>
    </xf>
    <xf numFmtId="0" fontId="3" fillId="19" borderId="9" xfId="0" applyFont="1" applyFill="1" applyBorder="1" applyAlignment="1" applyProtection="1">
      <alignment horizontal="center" vertical="center"/>
      <protection/>
    </xf>
    <xf numFmtId="176" fontId="3" fillId="19" borderId="9" xfId="0" applyNumberFormat="1" applyFont="1" applyFill="1" applyBorder="1" applyAlignment="1" applyProtection="1">
      <alignment horizontal="center" vertical="center"/>
      <protection/>
    </xf>
    <xf numFmtId="177" fontId="3" fillId="19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19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workbookViewId="0" topLeftCell="A1">
      <selection activeCell="B19" sqref="B19"/>
    </sheetView>
  </sheetViews>
  <sheetFormatPr defaultColWidth="9.00390625" defaultRowHeight="14.25"/>
  <cols>
    <col min="1" max="1" width="6.00390625" style="0" bestFit="1" customWidth="1"/>
    <col min="2" max="3" width="22.25390625" style="0" bestFit="1" customWidth="1"/>
    <col min="5" max="5" width="13.875" style="0" customWidth="1"/>
    <col min="6" max="7" width="13.625" style="5" customWidth="1"/>
    <col min="8" max="8" width="13.625" style="6" customWidth="1"/>
    <col min="9" max="9" width="13.625" style="0" customWidth="1"/>
    <col min="10" max="10" width="25.25390625" style="7" customWidth="1"/>
  </cols>
  <sheetData>
    <row r="1" spans="1:10" s="1" customFormat="1" ht="58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17" t="s">
        <v>10</v>
      </c>
    </row>
    <row r="3" spans="1:10" s="3" customFormat="1" ht="24" customHeight="1">
      <c r="A3" s="11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12">
        <v>71.75</v>
      </c>
      <c r="G3" s="12">
        <v>81.36</v>
      </c>
      <c r="H3" s="13">
        <f aca="true" t="shared" si="0" ref="H3:H37">0.6*F3+0.4*G3</f>
        <v>75.594</v>
      </c>
      <c r="I3" s="11" t="s">
        <v>15</v>
      </c>
      <c r="J3" s="18"/>
    </row>
    <row r="4" spans="1:10" s="3" customFormat="1" ht="24" customHeight="1">
      <c r="A4" s="11">
        <v>2</v>
      </c>
      <c r="B4" s="11" t="s">
        <v>11</v>
      </c>
      <c r="C4" s="11" t="s">
        <v>12</v>
      </c>
      <c r="D4" s="11"/>
      <c r="E4" s="11" t="s">
        <v>16</v>
      </c>
      <c r="F4" s="12">
        <v>69.05</v>
      </c>
      <c r="G4" s="12">
        <v>78.26</v>
      </c>
      <c r="H4" s="13">
        <f t="shared" si="0"/>
        <v>72.73400000000001</v>
      </c>
      <c r="I4" s="11"/>
      <c r="J4" s="18"/>
    </row>
    <row r="5" spans="1:10" s="3" customFormat="1" ht="24" customHeight="1">
      <c r="A5" s="14">
        <v>3</v>
      </c>
      <c r="B5" s="14" t="s">
        <v>11</v>
      </c>
      <c r="C5" s="14" t="s">
        <v>17</v>
      </c>
      <c r="D5" s="14" t="s">
        <v>18</v>
      </c>
      <c r="E5" s="14" t="s">
        <v>19</v>
      </c>
      <c r="F5" s="15">
        <v>64.15</v>
      </c>
      <c r="G5" s="15">
        <v>79.7</v>
      </c>
      <c r="H5" s="16">
        <f t="shared" si="0"/>
        <v>70.37</v>
      </c>
      <c r="I5" s="14" t="s">
        <v>15</v>
      </c>
      <c r="J5" s="19"/>
    </row>
    <row r="6" spans="1:10" s="3" customFormat="1" ht="24" customHeight="1">
      <c r="A6" s="14">
        <v>4</v>
      </c>
      <c r="B6" s="14" t="s">
        <v>11</v>
      </c>
      <c r="C6" s="14" t="s">
        <v>17</v>
      </c>
      <c r="D6" s="14"/>
      <c r="E6" s="14" t="s">
        <v>20</v>
      </c>
      <c r="F6" s="15">
        <v>63.65</v>
      </c>
      <c r="G6" s="15">
        <v>79.32</v>
      </c>
      <c r="H6" s="16">
        <f t="shared" si="0"/>
        <v>69.91799999999999</v>
      </c>
      <c r="I6" s="14"/>
      <c r="J6" s="19"/>
    </row>
    <row r="7" spans="1:10" s="3" customFormat="1" ht="24" customHeight="1">
      <c r="A7" s="11">
        <v>5</v>
      </c>
      <c r="B7" s="11" t="s">
        <v>21</v>
      </c>
      <c r="C7" s="11" t="s">
        <v>22</v>
      </c>
      <c r="D7" s="11" t="s">
        <v>23</v>
      </c>
      <c r="E7" s="11" t="s">
        <v>24</v>
      </c>
      <c r="F7" s="13">
        <v>71.75</v>
      </c>
      <c r="G7" s="13">
        <v>82.08</v>
      </c>
      <c r="H7" s="13">
        <f>F7*0.6+G7*0.4</f>
        <v>75.882</v>
      </c>
      <c r="I7" s="13" t="s">
        <v>15</v>
      </c>
      <c r="J7" s="18"/>
    </row>
    <row r="8" spans="1:10" s="3" customFormat="1" ht="24" customHeight="1">
      <c r="A8" s="11">
        <v>6</v>
      </c>
      <c r="B8" s="11" t="s">
        <v>21</v>
      </c>
      <c r="C8" s="11" t="s">
        <v>22</v>
      </c>
      <c r="D8" s="11" t="s">
        <v>278</v>
      </c>
      <c r="E8" s="11" t="s">
        <v>25</v>
      </c>
      <c r="F8" s="13">
        <v>70.7</v>
      </c>
      <c r="G8" s="13">
        <v>81.58</v>
      </c>
      <c r="H8" s="13">
        <f>F8*0.6+G8*0.4</f>
        <v>75.05199999999999</v>
      </c>
      <c r="I8" s="13" t="s">
        <v>15</v>
      </c>
      <c r="J8" s="18"/>
    </row>
    <row r="9" spans="1:10" s="3" customFormat="1" ht="24" customHeight="1">
      <c r="A9" s="11">
        <v>7</v>
      </c>
      <c r="B9" s="11" t="s">
        <v>21</v>
      </c>
      <c r="C9" s="11" t="s">
        <v>22</v>
      </c>
      <c r="D9" s="11"/>
      <c r="E9" s="11" t="s">
        <v>26</v>
      </c>
      <c r="F9" s="13">
        <v>71.6</v>
      </c>
      <c r="G9" s="13">
        <v>79.14</v>
      </c>
      <c r="H9" s="13">
        <f>F9*0.6+G9*0.4</f>
        <v>74.616</v>
      </c>
      <c r="I9" s="13"/>
      <c r="J9" s="18"/>
    </row>
    <row r="10" spans="1:10" s="3" customFormat="1" ht="24" customHeight="1">
      <c r="A10" s="11">
        <v>8</v>
      </c>
      <c r="B10" s="11" t="s">
        <v>21</v>
      </c>
      <c r="C10" s="11" t="s">
        <v>22</v>
      </c>
      <c r="D10" s="11"/>
      <c r="E10" s="11" t="s">
        <v>27</v>
      </c>
      <c r="F10" s="13">
        <v>71.45</v>
      </c>
      <c r="G10" s="13">
        <v>78.98</v>
      </c>
      <c r="H10" s="13">
        <f>F10*0.6+G10*0.4</f>
        <v>74.462</v>
      </c>
      <c r="I10" s="13"/>
      <c r="J10" s="18"/>
    </row>
    <row r="11" spans="1:10" s="3" customFormat="1" ht="24" customHeight="1">
      <c r="A11" s="14">
        <v>9</v>
      </c>
      <c r="B11" s="14" t="s">
        <v>28</v>
      </c>
      <c r="C11" s="14" t="s">
        <v>29</v>
      </c>
      <c r="D11" s="14" t="s">
        <v>30</v>
      </c>
      <c r="E11" s="14" t="s">
        <v>31</v>
      </c>
      <c r="F11" s="15">
        <v>69.95</v>
      </c>
      <c r="G11" s="15">
        <v>79.8</v>
      </c>
      <c r="H11" s="16">
        <f t="shared" si="0"/>
        <v>73.89</v>
      </c>
      <c r="I11" s="14" t="s">
        <v>15</v>
      </c>
      <c r="J11" s="19"/>
    </row>
    <row r="12" spans="1:10" s="3" customFormat="1" ht="24" customHeight="1">
      <c r="A12" s="14">
        <v>10</v>
      </c>
      <c r="B12" s="14" t="s">
        <v>28</v>
      </c>
      <c r="C12" s="14" t="s">
        <v>29</v>
      </c>
      <c r="D12" s="14"/>
      <c r="E12" s="14" t="s">
        <v>32</v>
      </c>
      <c r="F12" s="15">
        <v>66.7</v>
      </c>
      <c r="G12" s="15">
        <v>79.38</v>
      </c>
      <c r="H12" s="16">
        <f t="shared" si="0"/>
        <v>71.772</v>
      </c>
      <c r="I12" s="14"/>
      <c r="J12" s="19"/>
    </row>
    <row r="13" spans="1:10" s="3" customFormat="1" ht="24" customHeight="1">
      <c r="A13" s="11">
        <v>11</v>
      </c>
      <c r="B13" s="11" t="s">
        <v>33</v>
      </c>
      <c r="C13" s="11" t="s">
        <v>29</v>
      </c>
      <c r="D13" s="11" t="s">
        <v>34</v>
      </c>
      <c r="E13" s="11" t="s">
        <v>35</v>
      </c>
      <c r="F13" s="12">
        <v>71</v>
      </c>
      <c r="G13" s="12">
        <v>83.12</v>
      </c>
      <c r="H13" s="13">
        <f t="shared" si="0"/>
        <v>75.84800000000001</v>
      </c>
      <c r="I13" s="11" t="s">
        <v>15</v>
      </c>
      <c r="J13" s="18"/>
    </row>
    <row r="14" spans="1:10" s="3" customFormat="1" ht="24" customHeight="1">
      <c r="A14" s="11">
        <v>12</v>
      </c>
      <c r="B14" s="11" t="s">
        <v>33</v>
      </c>
      <c r="C14" s="11" t="s">
        <v>29</v>
      </c>
      <c r="D14" s="11"/>
      <c r="E14" s="11" t="s">
        <v>36</v>
      </c>
      <c r="F14" s="12">
        <v>70.2</v>
      </c>
      <c r="G14" s="12">
        <v>79.54</v>
      </c>
      <c r="H14" s="13">
        <f t="shared" si="0"/>
        <v>73.936</v>
      </c>
      <c r="I14" s="11"/>
      <c r="J14" s="18"/>
    </row>
    <row r="15" spans="1:10" s="3" customFormat="1" ht="24" customHeight="1">
      <c r="A15" s="14">
        <v>13</v>
      </c>
      <c r="B15" s="14" t="s">
        <v>37</v>
      </c>
      <c r="C15" s="14" t="s">
        <v>38</v>
      </c>
      <c r="D15" s="14" t="s">
        <v>39</v>
      </c>
      <c r="E15" s="14" t="s">
        <v>40</v>
      </c>
      <c r="F15" s="15">
        <v>64.1</v>
      </c>
      <c r="G15" s="15">
        <v>81.44</v>
      </c>
      <c r="H15" s="16">
        <f t="shared" si="0"/>
        <v>71.036</v>
      </c>
      <c r="I15" s="14" t="s">
        <v>15</v>
      </c>
      <c r="J15" s="19"/>
    </row>
    <row r="16" spans="1:10" s="3" customFormat="1" ht="24" customHeight="1">
      <c r="A16" s="14">
        <v>14</v>
      </c>
      <c r="B16" s="14" t="s">
        <v>37</v>
      </c>
      <c r="C16" s="14" t="s">
        <v>38</v>
      </c>
      <c r="D16" s="14"/>
      <c r="E16" s="14" t="s">
        <v>41</v>
      </c>
      <c r="F16" s="15">
        <v>64.5</v>
      </c>
      <c r="G16" s="15">
        <v>79.4</v>
      </c>
      <c r="H16" s="16">
        <f t="shared" si="0"/>
        <v>70.46000000000001</v>
      </c>
      <c r="I16" s="14"/>
      <c r="J16" s="19"/>
    </row>
    <row r="17" spans="1:10" s="3" customFormat="1" ht="24" customHeight="1">
      <c r="A17" s="11">
        <v>15</v>
      </c>
      <c r="B17" s="11" t="s">
        <v>42</v>
      </c>
      <c r="C17" s="11" t="s">
        <v>43</v>
      </c>
      <c r="D17" s="11" t="s">
        <v>44</v>
      </c>
      <c r="E17" s="11" t="s">
        <v>45</v>
      </c>
      <c r="F17" s="12">
        <v>66.8</v>
      </c>
      <c r="G17" s="12">
        <v>78.2</v>
      </c>
      <c r="H17" s="13">
        <f t="shared" si="0"/>
        <v>71.36</v>
      </c>
      <c r="I17" s="11" t="s">
        <v>15</v>
      </c>
      <c r="J17" s="18"/>
    </row>
    <row r="18" spans="1:10" s="3" customFormat="1" ht="24" customHeight="1">
      <c r="A18" s="11">
        <v>16</v>
      </c>
      <c r="B18" s="11" t="s">
        <v>42</v>
      </c>
      <c r="C18" s="11" t="s">
        <v>43</v>
      </c>
      <c r="D18" s="11"/>
      <c r="E18" s="11" t="s">
        <v>46</v>
      </c>
      <c r="F18" s="12">
        <v>63.2</v>
      </c>
      <c r="G18" s="12">
        <v>79.7</v>
      </c>
      <c r="H18" s="13">
        <f t="shared" si="0"/>
        <v>69.80000000000001</v>
      </c>
      <c r="I18" s="11"/>
      <c r="J18" s="18"/>
    </row>
    <row r="19" spans="1:10" s="3" customFormat="1" ht="24" customHeight="1">
      <c r="A19" s="14">
        <v>17</v>
      </c>
      <c r="B19" s="14" t="s">
        <v>47</v>
      </c>
      <c r="C19" s="14" t="s">
        <v>48</v>
      </c>
      <c r="D19" s="14" t="s">
        <v>49</v>
      </c>
      <c r="E19" s="14" t="s">
        <v>50</v>
      </c>
      <c r="F19" s="15">
        <v>59.9</v>
      </c>
      <c r="G19" s="15">
        <v>79.68</v>
      </c>
      <c r="H19" s="16">
        <f t="shared" si="0"/>
        <v>67.812</v>
      </c>
      <c r="I19" s="14" t="s">
        <v>15</v>
      </c>
      <c r="J19" s="19" t="s">
        <v>51</v>
      </c>
    </row>
    <row r="20" spans="1:10" s="3" customFormat="1" ht="24" customHeight="1">
      <c r="A20" s="11">
        <v>18</v>
      </c>
      <c r="B20" s="11" t="s">
        <v>52</v>
      </c>
      <c r="C20" s="11" t="s">
        <v>43</v>
      </c>
      <c r="D20" s="11" t="s">
        <v>53</v>
      </c>
      <c r="E20" s="11">
        <v>43230100802</v>
      </c>
      <c r="F20" s="12">
        <v>64.7</v>
      </c>
      <c r="G20" s="12">
        <v>78.56</v>
      </c>
      <c r="H20" s="13">
        <f t="shared" si="0"/>
        <v>70.244</v>
      </c>
      <c r="I20" s="11" t="s">
        <v>15</v>
      </c>
      <c r="J20" s="18"/>
    </row>
    <row r="21" spans="1:10" s="3" customFormat="1" ht="24" customHeight="1">
      <c r="A21" s="11">
        <v>19</v>
      </c>
      <c r="B21" s="11" t="s">
        <v>52</v>
      </c>
      <c r="C21" s="11" t="s">
        <v>43</v>
      </c>
      <c r="D21" s="11"/>
      <c r="E21" s="11" t="s">
        <v>54</v>
      </c>
      <c r="F21" s="12">
        <v>59.8</v>
      </c>
      <c r="G21" s="12">
        <v>78.06</v>
      </c>
      <c r="H21" s="13">
        <f t="shared" si="0"/>
        <v>67.104</v>
      </c>
      <c r="I21" s="11"/>
      <c r="J21" s="18"/>
    </row>
    <row r="22" spans="1:10" s="3" customFormat="1" ht="24" customHeight="1">
      <c r="A22" s="14">
        <v>20</v>
      </c>
      <c r="B22" s="14" t="s">
        <v>55</v>
      </c>
      <c r="C22" s="14" t="s">
        <v>56</v>
      </c>
      <c r="D22" s="14" t="s">
        <v>57</v>
      </c>
      <c r="E22" s="14" t="s">
        <v>58</v>
      </c>
      <c r="F22" s="15">
        <v>68.9</v>
      </c>
      <c r="G22" s="15">
        <v>78.86</v>
      </c>
      <c r="H22" s="16">
        <f t="shared" si="0"/>
        <v>72.884</v>
      </c>
      <c r="I22" s="14" t="s">
        <v>15</v>
      </c>
      <c r="J22" s="19"/>
    </row>
    <row r="23" spans="1:10" s="3" customFormat="1" ht="24" customHeight="1">
      <c r="A23" s="14">
        <v>21</v>
      </c>
      <c r="B23" s="14" t="s">
        <v>55</v>
      </c>
      <c r="C23" s="14" t="s">
        <v>56</v>
      </c>
      <c r="D23" s="14"/>
      <c r="E23" s="14" t="s">
        <v>59</v>
      </c>
      <c r="F23" s="15">
        <v>64</v>
      </c>
      <c r="G23" s="15">
        <v>78.12</v>
      </c>
      <c r="H23" s="16">
        <f t="shared" si="0"/>
        <v>69.648</v>
      </c>
      <c r="I23" s="14"/>
      <c r="J23" s="19"/>
    </row>
    <row r="24" spans="1:10" s="3" customFormat="1" ht="24" customHeight="1">
      <c r="A24" s="11">
        <v>22</v>
      </c>
      <c r="B24" s="11" t="s">
        <v>60</v>
      </c>
      <c r="C24" s="11" t="s">
        <v>61</v>
      </c>
      <c r="D24" s="11" t="s">
        <v>62</v>
      </c>
      <c r="E24" s="11">
        <v>43230101927</v>
      </c>
      <c r="F24" s="12">
        <v>63.8</v>
      </c>
      <c r="G24" s="12">
        <v>80.2</v>
      </c>
      <c r="H24" s="13">
        <f t="shared" si="0"/>
        <v>70.36</v>
      </c>
      <c r="I24" s="11" t="s">
        <v>15</v>
      </c>
      <c r="J24" s="18" t="s">
        <v>63</v>
      </c>
    </row>
    <row r="25" spans="1:10" s="3" customFormat="1" ht="24" customHeight="1">
      <c r="A25" s="11">
        <v>23</v>
      </c>
      <c r="B25" s="11" t="s">
        <v>60</v>
      </c>
      <c r="C25" s="11" t="s">
        <v>61</v>
      </c>
      <c r="D25" s="11"/>
      <c r="E25" s="11" t="s">
        <v>64</v>
      </c>
      <c r="F25" s="12">
        <v>65.25</v>
      </c>
      <c r="G25" s="12">
        <v>77.08</v>
      </c>
      <c r="H25" s="13">
        <f t="shared" si="0"/>
        <v>69.982</v>
      </c>
      <c r="I25" s="11"/>
      <c r="J25" s="18"/>
    </row>
    <row r="26" spans="1:10" s="3" customFormat="1" ht="24" customHeight="1">
      <c r="A26" s="14">
        <v>24</v>
      </c>
      <c r="B26" s="14" t="s">
        <v>60</v>
      </c>
      <c r="C26" s="14" t="s">
        <v>65</v>
      </c>
      <c r="D26" s="14" t="s">
        <v>66</v>
      </c>
      <c r="E26" s="14" t="s">
        <v>67</v>
      </c>
      <c r="F26" s="15">
        <v>63</v>
      </c>
      <c r="G26" s="15">
        <v>79.76</v>
      </c>
      <c r="H26" s="16">
        <f t="shared" si="0"/>
        <v>69.70400000000001</v>
      </c>
      <c r="I26" s="14" t="s">
        <v>15</v>
      </c>
      <c r="J26" s="19" t="s">
        <v>51</v>
      </c>
    </row>
    <row r="27" spans="1:10" s="3" customFormat="1" ht="24" customHeight="1">
      <c r="A27" s="14">
        <v>25</v>
      </c>
      <c r="B27" s="14" t="s">
        <v>60</v>
      </c>
      <c r="C27" s="14" t="s">
        <v>65</v>
      </c>
      <c r="D27" s="14"/>
      <c r="E27" s="14" t="s">
        <v>68</v>
      </c>
      <c r="F27" s="15">
        <v>60.95</v>
      </c>
      <c r="G27" s="15" t="s">
        <v>69</v>
      </c>
      <c r="H27" s="16">
        <f>0.6*F27</f>
        <v>36.57</v>
      </c>
      <c r="I27" s="14"/>
      <c r="J27" s="19"/>
    </row>
    <row r="28" spans="1:10" s="3" customFormat="1" ht="24" customHeight="1">
      <c r="A28" s="11">
        <v>26</v>
      </c>
      <c r="B28" s="11" t="s">
        <v>70</v>
      </c>
      <c r="C28" s="11" t="s">
        <v>71</v>
      </c>
      <c r="D28" s="11" t="s">
        <v>72</v>
      </c>
      <c r="E28" s="11" t="s">
        <v>73</v>
      </c>
      <c r="F28" s="12">
        <v>68.9</v>
      </c>
      <c r="G28" s="12">
        <v>79.08</v>
      </c>
      <c r="H28" s="13">
        <f t="shared" si="0"/>
        <v>72.97200000000001</v>
      </c>
      <c r="I28" s="11" t="s">
        <v>15</v>
      </c>
      <c r="J28" s="18" t="s">
        <v>51</v>
      </c>
    </row>
    <row r="29" spans="1:10" s="3" customFormat="1" ht="24" customHeight="1">
      <c r="A29" s="11">
        <v>27</v>
      </c>
      <c r="B29" s="11" t="s">
        <v>70</v>
      </c>
      <c r="C29" s="11" t="s">
        <v>71</v>
      </c>
      <c r="D29" s="11"/>
      <c r="E29" s="11" t="s">
        <v>74</v>
      </c>
      <c r="F29" s="12">
        <v>65.4</v>
      </c>
      <c r="G29" s="12" t="s">
        <v>69</v>
      </c>
      <c r="H29" s="13">
        <f>0.6*F29</f>
        <v>39.24</v>
      </c>
      <c r="I29" s="11"/>
      <c r="J29" s="18"/>
    </row>
    <row r="30" spans="1:10" s="3" customFormat="1" ht="24" customHeight="1">
      <c r="A30" s="14">
        <v>28</v>
      </c>
      <c r="B30" s="14" t="s">
        <v>70</v>
      </c>
      <c r="C30" s="14" t="s">
        <v>22</v>
      </c>
      <c r="D30" s="14" t="s">
        <v>75</v>
      </c>
      <c r="E30" s="14" t="s">
        <v>76</v>
      </c>
      <c r="F30" s="15">
        <v>69.45</v>
      </c>
      <c r="G30" s="15">
        <v>78.9</v>
      </c>
      <c r="H30" s="16">
        <f t="shared" si="0"/>
        <v>73.23</v>
      </c>
      <c r="I30" s="14" t="s">
        <v>15</v>
      </c>
      <c r="J30" s="19"/>
    </row>
    <row r="31" spans="1:10" s="3" customFormat="1" ht="24" customHeight="1">
      <c r="A31" s="14">
        <v>29</v>
      </c>
      <c r="B31" s="14" t="s">
        <v>70</v>
      </c>
      <c r="C31" s="14" t="s">
        <v>22</v>
      </c>
      <c r="D31" s="14"/>
      <c r="E31" s="14" t="s">
        <v>77</v>
      </c>
      <c r="F31" s="15">
        <v>67.95</v>
      </c>
      <c r="G31" s="15">
        <v>80.2</v>
      </c>
      <c r="H31" s="16">
        <f t="shared" si="0"/>
        <v>72.85000000000001</v>
      </c>
      <c r="I31" s="14"/>
      <c r="J31" s="19"/>
    </row>
    <row r="32" spans="1:10" s="3" customFormat="1" ht="24" customHeight="1">
      <c r="A32" s="11">
        <v>30</v>
      </c>
      <c r="B32" s="11" t="s">
        <v>78</v>
      </c>
      <c r="C32" s="11" t="s">
        <v>79</v>
      </c>
      <c r="D32" s="11" t="s">
        <v>80</v>
      </c>
      <c r="E32" s="11" t="s">
        <v>81</v>
      </c>
      <c r="F32" s="12">
        <v>63.1</v>
      </c>
      <c r="G32" s="12">
        <v>79.82</v>
      </c>
      <c r="H32" s="13">
        <f t="shared" si="0"/>
        <v>69.788</v>
      </c>
      <c r="I32" s="11" t="s">
        <v>15</v>
      </c>
      <c r="J32" s="18" t="s">
        <v>51</v>
      </c>
    </row>
    <row r="33" spans="1:10" s="3" customFormat="1" ht="24" customHeight="1">
      <c r="A33" s="11">
        <v>31</v>
      </c>
      <c r="B33" s="11" t="s">
        <v>78</v>
      </c>
      <c r="C33" s="11" t="s">
        <v>79</v>
      </c>
      <c r="D33" s="11"/>
      <c r="E33" s="11" t="s">
        <v>82</v>
      </c>
      <c r="F33" s="12">
        <v>61.2</v>
      </c>
      <c r="G33" s="12" t="s">
        <v>69</v>
      </c>
      <c r="H33" s="13">
        <f>0.6*F33</f>
        <v>36.72</v>
      </c>
      <c r="I33" s="11"/>
      <c r="J33" s="18"/>
    </row>
    <row r="34" spans="1:10" s="3" customFormat="1" ht="24" customHeight="1">
      <c r="A34" s="14">
        <v>32</v>
      </c>
      <c r="B34" s="14" t="s">
        <v>83</v>
      </c>
      <c r="C34" s="14" t="s">
        <v>79</v>
      </c>
      <c r="D34" s="14" t="s">
        <v>84</v>
      </c>
      <c r="E34" s="14" t="s">
        <v>85</v>
      </c>
      <c r="F34" s="15">
        <v>67.45</v>
      </c>
      <c r="G34" s="15">
        <v>79</v>
      </c>
      <c r="H34" s="16">
        <f t="shared" si="0"/>
        <v>72.07</v>
      </c>
      <c r="I34" s="14" t="s">
        <v>15</v>
      </c>
      <c r="J34" s="19"/>
    </row>
    <row r="35" spans="1:10" s="3" customFormat="1" ht="24" customHeight="1">
      <c r="A35" s="14">
        <v>33</v>
      </c>
      <c r="B35" s="14" t="s">
        <v>83</v>
      </c>
      <c r="C35" s="14" t="s">
        <v>79</v>
      </c>
      <c r="D35" s="14" t="s">
        <v>86</v>
      </c>
      <c r="E35" s="14" t="s">
        <v>87</v>
      </c>
      <c r="F35" s="15">
        <v>63.45</v>
      </c>
      <c r="G35" s="15">
        <v>79</v>
      </c>
      <c r="H35" s="16">
        <f t="shared" si="0"/>
        <v>69.67</v>
      </c>
      <c r="I35" s="14" t="s">
        <v>15</v>
      </c>
      <c r="J35" s="19"/>
    </row>
    <row r="36" spans="1:10" s="3" customFormat="1" ht="24" customHeight="1">
      <c r="A36" s="14">
        <v>34</v>
      </c>
      <c r="B36" s="14" t="s">
        <v>83</v>
      </c>
      <c r="C36" s="14" t="s">
        <v>79</v>
      </c>
      <c r="D36" s="14"/>
      <c r="E36" s="14" t="s">
        <v>88</v>
      </c>
      <c r="F36" s="15">
        <v>60.2</v>
      </c>
      <c r="G36" s="15">
        <v>78.36</v>
      </c>
      <c r="H36" s="16">
        <f t="shared" si="0"/>
        <v>67.464</v>
      </c>
      <c r="I36" s="14"/>
      <c r="J36" s="19"/>
    </row>
    <row r="37" spans="1:10" s="3" customFormat="1" ht="24" customHeight="1">
      <c r="A37" s="14">
        <v>35</v>
      </c>
      <c r="B37" s="14" t="s">
        <v>83</v>
      </c>
      <c r="C37" s="14" t="s">
        <v>79</v>
      </c>
      <c r="D37" s="14"/>
      <c r="E37" s="14" t="s">
        <v>89</v>
      </c>
      <c r="F37" s="15">
        <v>57.4</v>
      </c>
      <c r="G37" s="15">
        <v>80.16</v>
      </c>
      <c r="H37" s="16">
        <f t="shared" si="0"/>
        <v>66.50399999999999</v>
      </c>
      <c r="I37" s="14"/>
      <c r="J37" s="19"/>
    </row>
    <row r="38" spans="1:10" s="3" customFormat="1" ht="24" customHeight="1">
      <c r="A38" s="11">
        <v>36</v>
      </c>
      <c r="B38" s="11" t="s">
        <v>90</v>
      </c>
      <c r="C38" s="11" t="s">
        <v>91</v>
      </c>
      <c r="D38" s="11" t="s">
        <v>92</v>
      </c>
      <c r="E38" s="11" t="s">
        <v>93</v>
      </c>
      <c r="F38" s="13">
        <v>65.8</v>
      </c>
      <c r="G38" s="13">
        <v>82.2</v>
      </c>
      <c r="H38" s="13">
        <f aca="true" t="shared" si="1" ref="H38:H97">F38*0.6+G38*0.4</f>
        <v>72.36</v>
      </c>
      <c r="I38" s="13" t="s">
        <v>15</v>
      </c>
      <c r="J38" s="18"/>
    </row>
    <row r="39" spans="1:10" s="3" customFormat="1" ht="24" customHeight="1">
      <c r="A39" s="11">
        <v>37</v>
      </c>
      <c r="B39" s="11" t="s">
        <v>90</v>
      </c>
      <c r="C39" s="11" t="s">
        <v>91</v>
      </c>
      <c r="D39" s="11"/>
      <c r="E39" s="11" t="s">
        <v>94</v>
      </c>
      <c r="F39" s="13">
        <v>61</v>
      </c>
      <c r="G39" s="13">
        <v>76.66</v>
      </c>
      <c r="H39" s="13">
        <f t="shared" si="1"/>
        <v>67.26400000000001</v>
      </c>
      <c r="I39" s="13"/>
      <c r="J39" s="18"/>
    </row>
    <row r="40" spans="1:10" s="3" customFormat="1" ht="24" customHeight="1">
      <c r="A40" s="14">
        <v>38</v>
      </c>
      <c r="B40" s="14" t="s">
        <v>95</v>
      </c>
      <c r="C40" s="14" t="s">
        <v>96</v>
      </c>
      <c r="D40" s="14" t="s">
        <v>97</v>
      </c>
      <c r="E40" s="14" t="s">
        <v>98</v>
      </c>
      <c r="F40" s="16">
        <v>60.5</v>
      </c>
      <c r="G40" s="16">
        <v>83.66</v>
      </c>
      <c r="H40" s="16">
        <f t="shared" si="1"/>
        <v>69.764</v>
      </c>
      <c r="I40" s="16" t="s">
        <v>15</v>
      </c>
      <c r="J40" s="19"/>
    </row>
    <row r="41" spans="1:10" s="3" customFormat="1" ht="24" customHeight="1">
      <c r="A41" s="14">
        <v>39</v>
      </c>
      <c r="B41" s="14" t="s">
        <v>95</v>
      </c>
      <c r="C41" s="14" t="s">
        <v>96</v>
      </c>
      <c r="D41" s="14"/>
      <c r="E41" s="14" t="s">
        <v>99</v>
      </c>
      <c r="F41" s="16">
        <v>60.3</v>
      </c>
      <c r="G41" s="16">
        <v>77.6</v>
      </c>
      <c r="H41" s="16">
        <f t="shared" si="1"/>
        <v>67.22</v>
      </c>
      <c r="I41" s="16"/>
      <c r="J41" s="19"/>
    </row>
    <row r="42" spans="1:10" s="3" customFormat="1" ht="24" customHeight="1">
      <c r="A42" s="11">
        <v>40</v>
      </c>
      <c r="B42" s="11" t="s">
        <v>100</v>
      </c>
      <c r="C42" s="11" t="s">
        <v>101</v>
      </c>
      <c r="D42" s="11" t="s">
        <v>102</v>
      </c>
      <c r="E42" s="11" t="s">
        <v>103</v>
      </c>
      <c r="F42" s="13">
        <v>74.05</v>
      </c>
      <c r="G42" s="13">
        <v>84.16</v>
      </c>
      <c r="H42" s="13">
        <f t="shared" si="1"/>
        <v>78.094</v>
      </c>
      <c r="I42" s="13" t="s">
        <v>15</v>
      </c>
      <c r="J42" s="18"/>
    </row>
    <row r="43" spans="1:10" s="3" customFormat="1" ht="24" customHeight="1">
      <c r="A43" s="11">
        <v>41</v>
      </c>
      <c r="B43" s="11" t="s">
        <v>100</v>
      </c>
      <c r="C43" s="11" t="s">
        <v>101</v>
      </c>
      <c r="D43" s="11"/>
      <c r="E43" s="11" t="s">
        <v>104</v>
      </c>
      <c r="F43" s="13">
        <v>65.55</v>
      </c>
      <c r="G43" s="13">
        <v>77.64</v>
      </c>
      <c r="H43" s="13">
        <f t="shared" si="1"/>
        <v>70.386</v>
      </c>
      <c r="I43" s="13"/>
      <c r="J43" s="18"/>
    </row>
    <row r="44" spans="1:10" s="3" customFormat="1" ht="24" customHeight="1">
      <c r="A44" s="14">
        <v>42</v>
      </c>
      <c r="B44" s="14" t="s">
        <v>28</v>
      </c>
      <c r="C44" s="14" t="s">
        <v>29</v>
      </c>
      <c r="D44" s="14" t="s">
        <v>105</v>
      </c>
      <c r="E44" s="14" t="s">
        <v>106</v>
      </c>
      <c r="F44" s="16">
        <v>83.6</v>
      </c>
      <c r="G44" s="16">
        <v>78.12</v>
      </c>
      <c r="H44" s="16">
        <f t="shared" si="1"/>
        <v>81.408</v>
      </c>
      <c r="I44" s="16" t="s">
        <v>15</v>
      </c>
      <c r="J44" s="19"/>
    </row>
    <row r="45" spans="1:10" s="3" customFormat="1" ht="24" customHeight="1">
      <c r="A45" s="14">
        <v>43</v>
      </c>
      <c r="B45" s="14" t="s">
        <v>28</v>
      </c>
      <c r="C45" s="14" t="s">
        <v>29</v>
      </c>
      <c r="D45" s="14"/>
      <c r="E45" s="14" t="s">
        <v>107</v>
      </c>
      <c r="F45" s="16">
        <v>80.55</v>
      </c>
      <c r="G45" s="16">
        <v>77.26</v>
      </c>
      <c r="H45" s="16">
        <f t="shared" si="1"/>
        <v>79.23400000000001</v>
      </c>
      <c r="I45" s="16"/>
      <c r="J45" s="19"/>
    </row>
    <row r="46" spans="1:10" s="3" customFormat="1" ht="24" customHeight="1">
      <c r="A46" s="11">
        <v>44</v>
      </c>
      <c r="B46" s="11" t="s">
        <v>42</v>
      </c>
      <c r="C46" s="11" t="s">
        <v>43</v>
      </c>
      <c r="D46" s="11" t="s">
        <v>108</v>
      </c>
      <c r="E46" s="11" t="s">
        <v>109</v>
      </c>
      <c r="F46" s="13">
        <v>69.65</v>
      </c>
      <c r="G46" s="13">
        <v>79.7</v>
      </c>
      <c r="H46" s="13">
        <f t="shared" si="1"/>
        <v>73.67</v>
      </c>
      <c r="I46" s="13" t="s">
        <v>15</v>
      </c>
      <c r="J46" s="18"/>
    </row>
    <row r="47" spans="1:10" s="3" customFormat="1" ht="24" customHeight="1">
      <c r="A47" s="11">
        <v>45</v>
      </c>
      <c r="B47" s="11" t="s">
        <v>42</v>
      </c>
      <c r="C47" s="11" t="s">
        <v>43</v>
      </c>
      <c r="D47" s="11"/>
      <c r="E47" s="11" t="s">
        <v>110</v>
      </c>
      <c r="F47" s="13">
        <v>69.75</v>
      </c>
      <c r="G47" s="13">
        <v>78.66</v>
      </c>
      <c r="H47" s="13">
        <f t="shared" si="1"/>
        <v>73.314</v>
      </c>
      <c r="I47" s="13"/>
      <c r="J47" s="18"/>
    </row>
    <row r="48" spans="1:10" s="3" customFormat="1" ht="24" customHeight="1">
      <c r="A48" s="14">
        <v>46</v>
      </c>
      <c r="B48" s="14" t="s">
        <v>111</v>
      </c>
      <c r="C48" s="14" t="s">
        <v>22</v>
      </c>
      <c r="D48" s="14" t="s">
        <v>112</v>
      </c>
      <c r="E48" s="14" t="s">
        <v>113</v>
      </c>
      <c r="F48" s="16">
        <v>82.1</v>
      </c>
      <c r="G48" s="16">
        <v>78.24</v>
      </c>
      <c r="H48" s="16">
        <f t="shared" si="1"/>
        <v>80.556</v>
      </c>
      <c r="I48" s="16" t="s">
        <v>15</v>
      </c>
      <c r="J48" s="19"/>
    </row>
    <row r="49" spans="1:10" s="3" customFormat="1" ht="24" customHeight="1">
      <c r="A49" s="14">
        <v>47</v>
      </c>
      <c r="B49" s="14" t="s">
        <v>111</v>
      </c>
      <c r="C49" s="14" t="s">
        <v>22</v>
      </c>
      <c r="D49" s="14"/>
      <c r="E49" s="14" t="s">
        <v>114</v>
      </c>
      <c r="F49" s="16">
        <v>75.75</v>
      </c>
      <c r="G49" s="16">
        <v>81.62</v>
      </c>
      <c r="H49" s="16">
        <f t="shared" si="1"/>
        <v>78.098</v>
      </c>
      <c r="I49" s="16"/>
      <c r="J49" s="19"/>
    </row>
    <row r="50" spans="1:10" s="3" customFormat="1" ht="24" customHeight="1">
      <c r="A50" s="11">
        <v>48</v>
      </c>
      <c r="B50" s="11" t="s">
        <v>115</v>
      </c>
      <c r="C50" s="11" t="s">
        <v>22</v>
      </c>
      <c r="D50" s="11" t="s">
        <v>279</v>
      </c>
      <c r="E50" s="11" t="s">
        <v>116</v>
      </c>
      <c r="F50" s="13">
        <v>64.25</v>
      </c>
      <c r="G50" s="13">
        <v>78.12</v>
      </c>
      <c r="H50" s="13">
        <f t="shared" si="1"/>
        <v>69.798</v>
      </c>
      <c r="I50" s="13" t="s">
        <v>15</v>
      </c>
      <c r="J50" s="18"/>
    </row>
    <row r="51" spans="1:10" s="3" customFormat="1" ht="24" customHeight="1">
      <c r="A51" s="11">
        <v>49</v>
      </c>
      <c r="B51" s="11" t="s">
        <v>115</v>
      </c>
      <c r="C51" s="11" t="s">
        <v>22</v>
      </c>
      <c r="D51" s="11"/>
      <c r="E51" s="11" t="s">
        <v>117</v>
      </c>
      <c r="F51" s="13">
        <v>62.75</v>
      </c>
      <c r="G51" s="13">
        <v>77.64</v>
      </c>
      <c r="H51" s="13">
        <f t="shared" si="1"/>
        <v>68.706</v>
      </c>
      <c r="I51" s="13"/>
      <c r="J51" s="18"/>
    </row>
    <row r="52" spans="1:10" s="3" customFormat="1" ht="24" customHeight="1">
      <c r="A52" s="14">
        <v>50</v>
      </c>
      <c r="B52" s="14" t="s">
        <v>118</v>
      </c>
      <c r="C52" s="14" t="s">
        <v>119</v>
      </c>
      <c r="D52" s="14" t="s">
        <v>120</v>
      </c>
      <c r="E52" s="14" t="s">
        <v>121</v>
      </c>
      <c r="F52" s="16">
        <v>67.7</v>
      </c>
      <c r="G52" s="16">
        <v>77.9</v>
      </c>
      <c r="H52" s="16">
        <f t="shared" si="1"/>
        <v>71.78</v>
      </c>
      <c r="I52" s="16" t="s">
        <v>15</v>
      </c>
      <c r="J52" s="19"/>
    </row>
    <row r="53" spans="1:10" s="3" customFormat="1" ht="24" customHeight="1">
      <c r="A53" s="14">
        <v>51</v>
      </c>
      <c r="B53" s="14" t="s">
        <v>118</v>
      </c>
      <c r="C53" s="14" t="s">
        <v>119</v>
      </c>
      <c r="D53" s="14"/>
      <c r="E53" s="14" t="s">
        <v>122</v>
      </c>
      <c r="F53" s="16">
        <v>61.4</v>
      </c>
      <c r="G53" s="16">
        <v>76.46</v>
      </c>
      <c r="H53" s="16">
        <f t="shared" si="1"/>
        <v>67.42399999999999</v>
      </c>
      <c r="I53" s="16"/>
      <c r="J53" s="19"/>
    </row>
    <row r="54" spans="1:10" s="3" customFormat="1" ht="24" customHeight="1">
      <c r="A54" s="11">
        <v>52</v>
      </c>
      <c r="B54" s="11" t="s">
        <v>118</v>
      </c>
      <c r="C54" s="11" t="s">
        <v>123</v>
      </c>
      <c r="D54" s="11" t="s">
        <v>124</v>
      </c>
      <c r="E54" s="11" t="s">
        <v>125</v>
      </c>
      <c r="F54" s="13">
        <v>66.2</v>
      </c>
      <c r="G54" s="13">
        <v>78.8</v>
      </c>
      <c r="H54" s="13">
        <f t="shared" si="1"/>
        <v>71.24</v>
      </c>
      <c r="I54" s="13" t="s">
        <v>15</v>
      </c>
      <c r="J54" s="18"/>
    </row>
    <row r="55" spans="1:10" s="3" customFormat="1" ht="24" customHeight="1">
      <c r="A55" s="11">
        <v>53</v>
      </c>
      <c r="B55" s="11" t="s">
        <v>118</v>
      </c>
      <c r="C55" s="11" t="s">
        <v>123</v>
      </c>
      <c r="D55" s="11"/>
      <c r="E55" s="11" t="s">
        <v>126</v>
      </c>
      <c r="F55" s="13">
        <v>62.3</v>
      </c>
      <c r="G55" s="13">
        <v>78.16</v>
      </c>
      <c r="H55" s="13">
        <f t="shared" si="1"/>
        <v>68.64399999999999</v>
      </c>
      <c r="I55" s="13"/>
      <c r="J55" s="18"/>
    </row>
    <row r="56" spans="1:10" s="3" customFormat="1" ht="24" customHeight="1">
      <c r="A56" s="14">
        <v>54</v>
      </c>
      <c r="B56" s="14" t="s">
        <v>118</v>
      </c>
      <c r="C56" s="14" t="s">
        <v>127</v>
      </c>
      <c r="D56" s="14" t="s">
        <v>128</v>
      </c>
      <c r="E56" s="14" t="s">
        <v>129</v>
      </c>
      <c r="F56" s="16">
        <v>76.65</v>
      </c>
      <c r="G56" s="16">
        <v>80.5</v>
      </c>
      <c r="H56" s="16">
        <f t="shared" si="1"/>
        <v>78.19</v>
      </c>
      <c r="I56" s="16" t="s">
        <v>15</v>
      </c>
      <c r="J56" s="19"/>
    </row>
    <row r="57" spans="1:10" s="3" customFormat="1" ht="24" customHeight="1">
      <c r="A57" s="14">
        <v>55</v>
      </c>
      <c r="B57" s="14" t="s">
        <v>118</v>
      </c>
      <c r="C57" s="14" t="s">
        <v>127</v>
      </c>
      <c r="D57" s="14"/>
      <c r="E57" s="14" t="s">
        <v>130</v>
      </c>
      <c r="F57" s="16">
        <v>73.1</v>
      </c>
      <c r="G57" s="16">
        <v>80.06</v>
      </c>
      <c r="H57" s="16">
        <f t="shared" si="1"/>
        <v>75.88399999999999</v>
      </c>
      <c r="I57" s="16"/>
      <c r="J57" s="19"/>
    </row>
    <row r="58" spans="1:10" s="3" customFormat="1" ht="24" customHeight="1">
      <c r="A58" s="11">
        <v>56</v>
      </c>
      <c r="B58" s="11" t="s">
        <v>131</v>
      </c>
      <c r="C58" s="11" t="s">
        <v>29</v>
      </c>
      <c r="D58" s="11" t="s">
        <v>132</v>
      </c>
      <c r="E58" s="11" t="s">
        <v>133</v>
      </c>
      <c r="F58" s="13">
        <v>70.2</v>
      </c>
      <c r="G58" s="13">
        <v>82.56</v>
      </c>
      <c r="H58" s="13">
        <f t="shared" si="1"/>
        <v>75.144</v>
      </c>
      <c r="I58" s="13" t="s">
        <v>15</v>
      </c>
      <c r="J58" s="18"/>
    </row>
    <row r="59" spans="1:10" s="3" customFormat="1" ht="24" customHeight="1">
      <c r="A59" s="11">
        <v>57</v>
      </c>
      <c r="B59" s="11" t="s">
        <v>131</v>
      </c>
      <c r="C59" s="11" t="s">
        <v>29</v>
      </c>
      <c r="D59" s="11"/>
      <c r="E59" s="11" t="s">
        <v>134</v>
      </c>
      <c r="F59" s="13">
        <v>67.6</v>
      </c>
      <c r="G59" s="13">
        <v>79.08</v>
      </c>
      <c r="H59" s="13">
        <f t="shared" si="1"/>
        <v>72.192</v>
      </c>
      <c r="I59" s="13"/>
      <c r="J59" s="18"/>
    </row>
    <row r="60" spans="1:10" s="3" customFormat="1" ht="24" customHeight="1">
      <c r="A60" s="14">
        <v>58</v>
      </c>
      <c r="B60" s="14" t="s">
        <v>135</v>
      </c>
      <c r="C60" s="14" t="s">
        <v>43</v>
      </c>
      <c r="D60" s="14" t="s">
        <v>136</v>
      </c>
      <c r="E60" s="14" t="s">
        <v>137</v>
      </c>
      <c r="F60" s="16">
        <v>68.1</v>
      </c>
      <c r="G60" s="16">
        <v>78.8</v>
      </c>
      <c r="H60" s="16">
        <f t="shared" si="1"/>
        <v>72.38</v>
      </c>
      <c r="I60" s="16" t="s">
        <v>15</v>
      </c>
      <c r="J60" s="19" t="s">
        <v>138</v>
      </c>
    </row>
    <row r="61" spans="1:10" s="3" customFormat="1" ht="24" customHeight="1">
      <c r="A61" s="11">
        <v>59</v>
      </c>
      <c r="B61" s="11" t="s">
        <v>139</v>
      </c>
      <c r="C61" s="11" t="s">
        <v>140</v>
      </c>
      <c r="D61" s="11" t="s">
        <v>141</v>
      </c>
      <c r="E61" s="11" t="s">
        <v>142</v>
      </c>
      <c r="F61" s="13">
        <v>65.5</v>
      </c>
      <c r="G61" s="13">
        <v>79.32</v>
      </c>
      <c r="H61" s="13">
        <f t="shared" si="1"/>
        <v>71.02799999999999</v>
      </c>
      <c r="I61" s="13" t="s">
        <v>15</v>
      </c>
      <c r="J61" s="18"/>
    </row>
    <row r="62" spans="1:10" s="3" customFormat="1" ht="24" customHeight="1">
      <c r="A62" s="11">
        <v>60</v>
      </c>
      <c r="B62" s="11" t="s">
        <v>139</v>
      </c>
      <c r="C62" s="11" t="s">
        <v>140</v>
      </c>
      <c r="D62" s="11" t="s">
        <v>143</v>
      </c>
      <c r="E62" s="11" t="s">
        <v>144</v>
      </c>
      <c r="F62" s="13">
        <v>61.9</v>
      </c>
      <c r="G62" s="13">
        <v>78.4</v>
      </c>
      <c r="H62" s="13">
        <f t="shared" si="1"/>
        <v>68.5</v>
      </c>
      <c r="I62" s="13" t="s">
        <v>15</v>
      </c>
      <c r="J62" s="18"/>
    </row>
    <row r="63" spans="1:10" s="3" customFormat="1" ht="24" customHeight="1">
      <c r="A63" s="11">
        <v>61</v>
      </c>
      <c r="B63" s="11" t="s">
        <v>139</v>
      </c>
      <c r="C63" s="11" t="s">
        <v>140</v>
      </c>
      <c r="D63" s="11"/>
      <c r="E63" s="11" t="s">
        <v>145</v>
      </c>
      <c r="F63" s="13">
        <v>61.9</v>
      </c>
      <c r="G63" s="13">
        <v>76.9</v>
      </c>
      <c r="H63" s="13">
        <f t="shared" si="1"/>
        <v>67.9</v>
      </c>
      <c r="I63" s="13"/>
      <c r="J63" s="18"/>
    </row>
    <row r="64" spans="1:10" s="3" customFormat="1" ht="24" customHeight="1">
      <c r="A64" s="11">
        <v>62</v>
      </c>
      <c r="B64" s="11" t="s">
        <v>139</v>
      </c>
      <c r="C64" s="11" t="s">
        <v>140</v>
      </c>
      <c r="D64" s="11"/>
      <c r="E64" s="11" t="s">
        <v>146</v>
      </c>
      <c r="F64" s="13">
        <v>61.45</v>
      </c>
      <c r="G64" s="13">
        <v>76.4</v>
      </c>
      <c r="H64" s="13">
        <f t="shared" si="1"/>
        <v>67.43</v>
      </c>
      <c r="I64" s="13"/>
      <c r="J64" s="18"/>
    </row>
    <row r="65" spans="1:10" s="3" customFormat="1" ht="24" customHeight="1">
      <c r="A65" s="14">
        <v>63</v>
      </c>
      <c r="B65" s="14" t="s">
        <v>147</v>
      </c>
      <c r="C65" s="14" t="s">
        <v>148</v>
      </c>
      <c r="D65" s="14" t="s">
        <v>149</v>
      </c>
      <c r="E65" s="14" t="s">
        <v>150</v>
      </c>
      <c r="F65" s="15">
        <v>68.65</v>
      </c>
      <c r="G65" s="15">
        <v>80.96</v>
      </c>
      <c r="H65" s="15">
        <f t="shared" si="1"/>
        <v>73.57400000000001</v>
      </c>
      <c r="I65" s="15" t="s">
        <v>15</v>
      </c>
      <c r="J65" s="19"/>
    </row>
    <row r="66" spans="1:10" s="3" customFormat="1" ht="24" customHeight="1">
      <c r="A66" s="14">
        <v>64</v>
      </c>
      <c r="B66" s="14" t="s">
        <v>147</v>
      </c>
      <c r="C66" s="14" t="s">
        <v>148</v>
      </c>
      <c r="D66" s="14"/>
      <c r="E66" s="14" t="s">
        <v>151</v>
      </c>
      <c r="F66" s="15">
        <v>65.3</v>
      </c>
      <c r="G66" s="15">
        <v>78.1</v>
      </c>
      <c r="H66" s="15">
        <f t="shared" si="1"/>
        <v>70.42</v>
      </c>
      <c r="I66" s="15"/>
      <c r="J66" s="19"/>
    </row>
    <row r="67" spans="1:10" s="3" customFormat="1" ht="24" customHeight="1">
      <c r="A67" s="11">
        <v>65</v>
      </c>
      <c r="B67" s="11" t="s">
        <v>147</v>
      </c>
      <c r="C67" s="11" t="s">
        <v>152</v>
      </c>
      <c r="D67" s="11" t="s">
        <v>153</v>
      </c>
      <c r="E67" s="11" t="s">
        <v>154</v>
      </c>
      <c r="F67" s="12">
        <v>68.05</v>
      </c>
      <c r="G67" s="12">
        <v>80.6</v>
      </c>
      <c r="H67" s="12">
        <f t="shared" si="1"/>
        <v>73.07</v>
      </c>
      <c r="I67" s="12" t="s">
        <v>15</v>
      </c>
      <c r="J67" s="18"/>
    </row>
    <row r="68" spans="1:10" s="3" customFormat="1" ht="24" customHeight="1">
      <c r="A68" s="11">
        <v>66</v>
      </c>
      <c r="B68" s="11" t="s">
        <v>147</v>
      </c>
      <c r="C68" s="11" t="s">
        <v>152</v>
      </c>
      <c r="D68" s="11"/>
      <c r="E68" s="11" t="s">
        <v>155</v>
      </c>
      <c r="F68" s="12">
        <v>68.55</v>
      </c>
      <c r="G68" s="12">
        <v>79.78</v>
      </c>
      <c r="H68" s="12">
        <f t="shared" si="1"/>
        <v>73.042</v>
      </c>
      <c r="I68" s="12"/>
      <c r="J68" s="18"/>
    </row>
    <row r="69" spans="1:10" s="3" customFormat="1" ht="24" customHeight="1">
      <c r="A69" s="14">
        <v>67</v>
      </c>
      <c r="B69" s="14" t="s">
        <v>55</v>
      </c>
      <c r="C69" s="14" t="s">
        <v>56</v>
      </c>
      <c r="D69" s="14" t="s">
        <v>156</v>
      </c>
      <c r="E69" s="14" t="s">
        <v>157</v>
      </c>
      <c r="F69" s="15">
        <v>65.6</v>
      </c>
      <c r="G69" s="15">
        <v>81.72</v>
      </c>
      <c r="H69" s="15">
        <f t="shared" si="1"/>
        <v>72.048</v>
      </c>
      <c r="I69" s="15" t="s">
        <v>15</v>
      </c>
      <c r="J69" s="19"/>
    </row>
    <row r="70" spans="1:10" s="3" customFormat="1" ht="24" customHeight="1">
      <c r="A70" s="14">
        <v>68</v>
      </c>
      <c r="B70" s="14" t="s">
        <v>55</v>
      </c>
      <c r="C70" s="14" t="s">
        <v>56</v>
      </c>
      <c r="D70" s="14" t="s">
        <v>158</v>
      </c>
      <c r="E70" s="14" t="s">
        <v>159</v>
      </c>
      <c r="F70" s="15">
        <v>65.45</v>
      </c>
      <c r="G70" s="15">
        <v>79.3</v>
      </c>
      <c r="H70" s="15">
        <f t="shared" si="1"/>
        <v>70.99000000000001</v>
      </c>
      <c r="I70" s="15" t="s">
        <v>15</v>
      </c>
      <c r="J70" s="19"/>
    </row>
    <row r="71" spans="1:10" s="3" customFormat="1" ht="24" customHeight="1">
      <c r="A71" s="14">
        <v>69</v>
      </c>
      <c r="B71" s="14" t="s">
        <v>55</v>
      </c>
      <c r="C71" s="14" t="s">
        <v>56</v>
      </c>
      <c r="D71" s="14" t="s">
        <v>160</v>
      </c>
      <c r="E71" s="14" t="s">
        <v>161</v>
      </c>
      <c r="F71" s="15">
        <v>64.75</v>
      </c>
      <c r="G71" s="15">
        <v>80.62</v>
      </c>
      <c r="H71" s="15">
        <f t="shared" si="1"/>
        <v>71.09800000000001</v>
      </c>
      <c r="I71" s="15" t="s">
        <v>15</v>
      </c>
      <c r="J71" s="19"/>
    </row>
    <row r="72" spans="1:10" s="3" customFormat="1" ht="24" customHeight="1">
      <c r="A72" s="14">
        <v>70</v>
      </c>
      <c r="B72" s="14" t="s">
        <v>55</v>
      </c>
      <c r="C72" s="14" t="s">
        <v>56</v>
      </c>
      <c r="D72" s="14"/>
      <c r="E72" s="14" t="s">
        <v>162</v>
      </c>
      <c r="F72" s="15">
        <v>63.55</v>
      </c>
      <c r="G72" s="15">
        <v>80.96</v>
      </c>
      <c r="H72" s="15">
        <f t="shared" si="1"/>
        <v>70.514</v>
      </c>
      <c r="I72" s="15"/>
      <c r="J72" s="19"/>
    </row>
    <row r="73" spans="1:10" s="3" customFormat="1" ht="24" customHeight="1">
      <c r="A73" s="14">
        <v>71</v>
      </c>
      <c r="B73" s="14" t="s">
        <v>55</v>
      </c>
      <c r="C73" s="14" t="s">
        <v>56</v>
      </c>
      <c r="D73" s="14"/>
      <c r="E73" s="14" t="s">
        <v>163</v>
      </c>
      <c r="F73" s="15">
        <v>63.55</v>
      </c>
      <c r="G73" s="15">
        <v>79.96</v>
      </c>
      <c r="H73" s="15">
        <f t="shared" si="1"/>
        <v>70.11399999999999</v>
      </c>
      <c r="I73" s="15"/>
      <c r="J73" s="19"/>
    </row>
    <row r="74" spans="1:10" s="3" customFormat="1" ht="24" customHeight="1">
      <c r="A74" s="14">
        <v>72</v>
      </c>
      <c r="B74" s="14" t="s">
        <v>55</v>
      </c>
      <c r="C74" s="14" t="s">
        <v>56</v>
      </c>
      <c r="D74" s="14"/>
      <c r="E74" s="14" t="s">
        <v>164</v>
      </c>
      <c r="F74" s="15">
        <v>62.85</v>
      </c>
      <c r="G74" s="15">
        <v>78.6</v>
      </c>
      <c r="H74" s="15">
        <f t="shared" si="1"/>
        <v>69.15</v>
      </c>
      <c r="I74" s="15"/>
      <c r="J74" s="19"/>
    </row>
    <row r="75" spans="1:10" s="3" customFormat="1" ht="24" customHeight="1">
      <c r="A75" s="11">
        <v>73</v>
      </c>
      <c r="B75" s="11" t="s">
        <v>165</v>
      </c>
      <c r="C75" s="11" t="s">
        <v>166</v>
      </c>
      <c r="D75" s="11" t="s">
        <v>167</v>
      </c>
      <c r="E75" s="11" t="s">
        <v>168</v>
      </c>
      <c r="F75" s="12">
        <v>71.25</v>
      </c>
      <c r="G75" s="12">
        <v>78.96</v>
      </c>
      <c r="H75" s="12">
        <f t="shared" si="1"/>
        <v>74.334</v>
      </c>
      <c r="I75" s="12" t="s">
        <v>15</v>
      </c>
      <c r="J75" s="18"/>
    </row>
    <row r="76" spans="1:10" s="3" customFormat="1" ht="24" customHeight="1">
      <c r="A76" s="11">
        <v>74</v>
      </c>
      <c r="B76" s="11" t="s">
        <v>165</v>
      </c>
      <c r="C76" s="11" t="s">
        <v>166</v>
      </c>
      <c r="D76" s="11"/>
      <c r="E76" s="11" t="s">
        <v>169</v>
      </c>
      <c r="F76" s="12">
        <v>69.2</v>
      </c>
      <c r="G76" s="12">
        <v>80.26</v>
      </c>
      <c r="H76" s="12">
        <f t="shared" si="1"/>
        <v>73.62400000000001</v>
      </c>
      <c r="I76" s="12"/>
      <c r="J76" s="18"/>
    </row>
    <row r="77" spans="1:10" s="3" customFormat="1" ht="24" customHeight="1">
      <c r="A77" s="14">
        <v>75</v>
      </c>
      <c r="B77" s="14" t="s">
        <v>170</v>
      </c>
      <c r="C77" s="14" t="s">
        <v>22</v>
      </c>
      <c r="D77" s="14" t="s">
        <v>171</v>
      </c>
      <c r="E77" s="14" t="s">
        <v>172</v>
      </c>
      <c r="F77" s="15">
        <v>72.45</v>
      </c>
      <c r="G77" s="15">
        <v>81.24</v>
      </c>
      <c r="H77" s="15">
        <f t="shared" si="1"/>
        <v>75.96600000000001</v>
      </c>
      <c r="I77" s="15" t="s">
        <v>15</v>
      </c>
      <c r="J77" s="19"/>
    </row>
    <row r="78" spans="1:10" s="3" customFormat="1" ht="24" customHeight="1">
      <c r="A78" s="14">
        <v>76</v>
      </c>
      <c r="B78" s="14" t="s">
        <v>170</v>
      </c>
      <c r="C78" s="14" t="s">
        <v>22</v>
      </c>
      <c r="D78" s="14"/>
      <c r="E78" s="14" t="s">
        <v>173</v>
      </c>
      <c r="F78" s="15">
        <v>70.1</v>
      </c>
      <c r="G78" s="15">
        <v>79.3</v>
      </c>
      <c r="H78" s="15">
        <f t="shared" si="1"/>
        <v>73.78</v>
      </c>
      <c r="I78" s="15"/>
      <c r="J78" s="19"/>
    </row>
    <row r="79" spans="1:10" s="3" customFormat="1" ht="24" customHeight="1">
      <c r="A79" s="11">
        <v>77</v>
      </c>
      <c r="B79" s="11" t="s">
        <v>170</v>
      </c>
      <c r="C79" s="11" t="s">
        <v>174</v>
      </c>
      <c r="D79" s="11" t="s">
        <v>175</v>
      </c>
      <c r="E79" s="11" t="s">
        <v>176</v>
      </c>
      <c r="F79" s="12">
        <v>76.1</v>
      </c>
      <c r="G79" s="12">
        <v>78.42</v>
      </c>
      <c r="H79" s="12">
        <f t="shared" si="1"/>
        <v>77.02799999999999</v>
      </c>
      <c r="I79" s="12" t="s">
        <v>15</v>
      </c>
      <c r="J79" s="18"/>
    </row>
    <row r="80" spans="1:10" s="3" customFormat="1" ht="24" customHeight="1">
      <c r="A80" s="11">
        <v>78</v>
      </c>
      <c r="B80" s="11" t="s">
        <v>170</v>
      </c>
      <c r="C80" s="11" t="s">
        <v>174</v>
      </c>
      <c r="D80" s="11"/>
      <c r="E80" s="11" t="s">
        <v>177</v>
      </c>
      <c r="F80" s="12">
        <v>67.65</v>
      </c>
      <c r="G80" s="12">
        <v>78.46</v>
      </c>
      <c r="H80" s="12">
        <f t="shared" si="1"/>
        <v>71.974</v>
      </c>
      <c r="I80" s="12"/>
      <c r="J80" s="18"/>
    </row>
    <row r="81" spans="1:10" s="3" customFormat="1" ht="24" customHeight="1">
      <c r="A81" s="14">
        <v>79</v>
      </c>
      <c r="B81" s="14" t="s">
        <v>170</v>
      </c>
      <c r="C81" s="14" t="s">
        <v>71</v>
      </c>
      <c r="D81" s="14" t="s">
        <v>178</v>
      </c>
      <c r="E81" s="14" t="s">
        <v>179</v>
      </c>
      <c r="F81" s="15">
        <v>67.4</v>
      </c>
      <c r="G81" s="15">
        <v>78.64</v>
      </c>
      <c r="H81" s="15">
        <f t="shared" si="1"/>
        <v>71.89600000000002</v>
      </c>
      <c r="I81" s="15" t="s">
        <v>15</v>
      </c>
      <c r="J81" s="19" t="s">
        <v>180</v>
      </c>
    </row>
    <row r="82" spans="1:10" s="3" customFormat="1" ht="24" customHeight="1">
      <c r="A82" s="14">
        <v>80</v>
      </c>
      <c r="B82" s="14" t="s">
        <v>170</v>
      </c>
      <c r="C82" s="14" t="s">
        <v>71</v>
      </c>
      <c r="D82" s="14"/>
      <c r="E82" s="14" t="s">
        <v>181</v>
      </c>
      <c r="F82" s="15">
        <v>67</v>
      </c>
      <c r="G82" s="15" t="s">
        <v>69</v>
      </c>
      <c r="H82" s="15">
        <f>F82*0.6</f>
        <v>40.199999999999996</v>
      </c>
      <c r="I82" s="15"/>
      <c r="J82" s="19"/>
    </row>
    <row r="83" spans="1:10" s="3" customFormat="1" ht="24" customHeight="1">
      <c r="A83" s="11">
        <v>81</v>
      </c>
      <c r="B83" s="11" t="s">
        <v>170</v>
      </c>
      <c r="C83" s="11" t="s">
        <v>182</v>
      </c>
      <c r="D83" s="11" t="s">
        <v>183</v>
      </c>
      <c r="E83" s="11" t="s">
        <v>184</v>
      </c>
      <c r="F83" s="12">
        <v>60.7</v>
      </c>
      <c r="G83" s="12">
        <v>78.46</v>
      </c>
      <c r="H83" s="12">
        <f t="shared" si="1"/>
        <v>67.804</v>
      </c>
      <c r="I83" s="12" t="s">
        <v>15</v>
      </c>
      <c r="J83" s="18"/>
    </row>
    <row r="84" spans="1:10" s="3" customFormat="1" ht="24" customHeight="1">
      <c r="A84" s="11">
        <v>82</v>
      </c>
      <c r="B84" s="11" t="s">
        <v>170</v>
      </c>
      <c r="C84" s="11" t="s">
        <v>182</v>
      </c>
      <c r="D84" s="11"/>
      <c r="E84" s="11" t="s">
        <v>185</v>
      </c>
      <c r="F84" s="12">
        <v>59.4</v>
      </c>
      <c r="G84" s="12">
        <v>78.7</v>
      </c>
      <c r="H84" s="12">
        <f t="shared" si="1"/>
        <v>67.12</v>
      </c>
      <c r="I84" s="12"/>
      <c r="J84" s="18"/>
    </row>
    <row r="85" spans="1:10" s="3" customFormat="1" ht="24" customHeight="1">
      <c r="A85" s="14">
        <v>83</v>
      </c>
      <c r="B85" s="14" t="s">
        <v>170</v>
      </c>
      <c r="C85" s="14" t="s">
        <v>186</v>
      </c>
      <c r="D85" s="14" t="s">
        <v>187</v>
      </c>
      <c r="E85" s="14" t="s">
        <v>188</v>
      </c>
      <c r="F85" s="15">
        <v>73.2</v>
      </c>
      <c r="G85" s="15">
        <v>78.42</v>
      </c>
      <c r="H85" s="15">
        <f t="shared" si="1"/>
        <v>75.28800000000001</v>
      </c>
      <c r="I85" s="15" t="s">
        <v>15</v>
      </c>
      <c r="J85" s="19"/>
    </row>
    <row r="86" spans="1:10" s="3" customFormat="1" ht="24" customHeight="1">
      <c r="A86" s="14">
        <v>84</v>
      </c>
      <c r="B86" s="14" t="s">
        <v>170</v>
      </c>
      <c r="C86" s="14" t="s">
        <v>186</v>
      </c>
      <c r="D86" s="14"/>
      <c r="E86" s="14" t="s">
        <v>189</v>
      </c>
      <c r="F86" s="15">
        <v>66.25</v>
      </c>
      <c r="G86" s="15">
        <v>78.18</v>
      </c>
      <c r="H86" s="15">
        <f t="shared" si="1"/>
        <v>71.022</v>
      </c>
      <c r="I86" s="15"/>
      <c r="J86" s="19"/>
    </row>
    <row r="87" spans="1:10" s="3" customFormat="1" ht="24" customHeight="1">
      <c r="A87" s="11">
        <v>85</v>
      </c>
      <c r="B87" s="11" t="s">
        <v>190</v>
      </c>
      <c r="C87" s="11" t="s">
        <v>191</v>
      </c>
      <c r="D87" s="11" t="s">
        <v>192</v>
      </c>
      <c r="E87" s="11" t="s">
        <v>193</v>
      </c>
      <c r="F87" s="12">
        <v>72.15</v>
      </c>
      <c r="G87" s="12">
        <v>79.16</v>
      </c>
      <c r="H87" s="12">
        <f t="shared" si="1"/>
        <v>74.95400000000001</v>
      </c>
      <c r="I87" s="12" t="s">
        <v>15</v>
      </c>
      <c r="J87" s="18"/>
    </row>
    <row r="88" spans="1:10" s="3" customFormat="1" ht="24" customHeight="1">
      <c r="A88" s="11">
        <v>86</v>
      </c>
      <c r="B88" s="11" t="s">
        <v>190</v>
      </c>
      <c r="C88" s="11" t="s">
        <v>191</v>
      </c>
      <c r="D88" s="11" t="s">
        <v>194</v>
      </c>
      <c r="E88" s="11" t="s">
        <v>195</v>
      </c>
      <c r="F88" s="12">
        <v>69.4</v>
      </c>
      <c r="G88" s="12">
        <v>78.7</v>
      </c>
      <c r="H88" s="12">
        <f t="shared" si="1"/>
        <v>73.12</v>
      </c>
      <c r="I88" s="12" t="s">
        <v>15</v>
      </c>
      <c r="J88" s="18"/>
    </row>
    <row r="89" spans="1:10" s="3" customFormat="1" ht="24" customHeight="1">
      <c r="A89" s="11">
        <v>87</v>
      </c>
      <c r="B89" s="11" t="s">
        <v>190</v>
      </c>
      <c r="C89" s="11" t="s">
        <v>191</v>
      </c>
      <c r="D89" s="11"/>
      <c r="E89" s="11" t="s">
        <v>196</v>
      </c>
      <c r="F89" s="12">
        <v>65.1</v>
      </c>
      <c r="G89" s="12">
        <v>80.92</v>
      </c>
      <c r="H89" s="12">
        <f t="shared" si="1"/>
        <v>71.428</v>
      </c>
      <c r="I89" s="12"/>
      <c r="J89" s="18"/>
    </row>
    <row r="90" spans="1:10" s="3" customFormat="1" ht="24" customHeight="1">
      <c r="A90" s="11">
        <v>88</v>
      </c>
      <c r="B90" s="11" t="s">
        <v>190</v>
      </c>
      <c r="C90" s="11" t="s">
        <v>191</v>
      </c>
      <c r="D90" s="11"/>
      <c r="E90" s="11" t="s">
        <v>197</v>
      </c>
      <c r="F90" s="12">
        <v>65.85</v>
      </c>
      <c r="G90" s="12">
        <v>78</v>
      </c>
      <c r="H90" s="12">
        <f t="shared" si="1"/>
        <v>70.71000000000001</v>
      </c>
      <c r="I90" s="12"/>
      <c r="J90" s="18"/>
    </row>
    <row r="91" spans="1:10" s="3" customFormat="1" ht="24" customHeight="1">
      <c r="A91" s="14">
        <v>89</v>
      </c>
      <c r="B91" s="14" t="s">
        <v>198</v>
      </c>
      <c r="C91" s="14" t="s">
        <v>199</v>
      </c>
      <c r="D91" s="14" t="s">
        <v>200</v>
      </c>
      <c r="E91" s="14" t="s">
        <v>201</v>
      </c>
      <c r="F91" s="15">
        <v>71.65</v>
      </c>
      <c r="G91" s="15">
        <v>77.18</v>
      </c>
      <c r="H91" s="15">
        <f t="shared" si="1"/>
        <v>73.86200000000001</v>
      </c>
      <c r="I91" s="15" t="s">
        <v>15</v>
      </c>
      <c r="J91" s="19"/>
    </row>
    <row r="92" spans="1:10" s="3" customFormat="1" ht="24" customHeight="1">
      <c r="A92" s="14">
        <v>90</v>
      </c>
      <c r="B92" s="14" t="s">
        <v>198</v>
      </c>
      <c r="C92" s="14" t="s">
        <v>199</v>
      </c>
      <c r="D92" s="14"/>
      <c r="E92" s="14" t="s">
        <v>202</v>
      </c>
      <c r="F92" s="15">
        <v>67.4</v>
      </c>
      <c r="G92" s="15">
        <v>78.02</v>
      </c>
      <c r="H92" s="15">
        <f t="shared" si="1"/>
        <v>71.648</v>
      </c>
      <c r="I92" s="15"/>
      <c r="J92" s="19"/>
    </row>
    <row r="93" spans="1:10" s="3" customFormat="1" ht="24" customHeight="1">
      <c r="A93" s="11">
        <v>91</v>
      </c>
      <c r="B93" s="11" t="s">
        <v>203</v>
      </c>
      <c r="C93" s="11" t="s">
        <v>204</v>
      </c>
      <c r="D93" s="11" t="s">
        <v>205</v>
      </c>
      <c r="E93" s="11" t="s">
        <v>206</v>
      </c>
      <c r="F93" s="12">
        <v>80</v>
      </c>
      <c r="G93" s="12">
        <v>78.14</v>
      </c>
      <c r="H93" s="12">
        <f t="shared" si="1"/>
        <v>79.256</v>
      </c>
      <c r="I93" s="12" t="s">
        <v>15</v>
      </c>
      <c r="J93" s="18"/>
    </row>
    <row r="94" spans="1:10" s="3" customFormat="1" ht="24" customHeight="1">
      <c r="A94" s="11">
        <v>92</v>
      </c>
      <c r="B94" s="11" t="s">
        <v>203</v>
      </c>
      <c r="C94" s="11" t="s">
        <v>204</v>
      </c>
      <c r="D94" s="11"/>
      <c r="E94" s="11" t="s">
        <v>207</v>
      </c>
      <c r="F94" s="12">
        <v>65.05</v>
      </c>
      <c r="G94" s="12">
        <v>78.56</v>
      </c>
      <c r="H94" s="12">
        <f t="shared" si="1"/>
        <v>70.454</v>
      </c>
      <c r="I94" s="12"/>
      <c r="J94" s="18"/>
    </row>
    <row r="95" spans="1:10" s="3" customFormat="1" ht="24" customHeight="1">
      <c r="A95" s="14">
        <v>93</v>
      </c>
      <c r="B95" s="14" t="s">
        <v>208</v>
      </c>
      <c r="C95" s="14" t="s">
        <v>209</v>
      </c>
      <c r="D95" s="14" t="s">
        <v>210</v>
      </c>
      <c r="E95" s="14" t="s">
        <v>211</v>
      </c>
      <c r="F95" s="15">
        <v>66.1</v>
      </c>
      <c r="G95" s="15">
        <v>78.52</v>
      </c>
      <c r="H95" s="15">
        <f t="shared" si="1"/>
        <v>71.068</v>
      </c>
      <c r="I95" s="15" t="s">
        <v>15</v>
      </c>
      <c r="J95" s="19"/>
    </row>
    <row r="96" spans="1:10" s="3" customFormat="1" ht="24" customHeight="1">
      <c r="A96" s="14">
        <v>94</v>
      </c>
      <c r="B96" s="14" t="s">
        <v>208</v>
      </c>
      <c r="C96" s="14" t="s">
        <v>209</v>
      </c>
      <c r="D96" s="14"/>
      <c r="E96" s="14" t="s">
        <v>212</v>
      </c>
      <c r="F96" s="15">
        <v>63.45</v>
      </c>
      <c r="G96" s="15">
        <v>81.42</v>
      </c>
      <c r="H96" s="15">
        <f t="shared" si="1"/>
        <v>70.638</v>
      </c>
      <c r="I96" s="15"/>
      <c r="J96" s="19"/>
    </row>
    <row r="97" spans="1:10" s="3" customFormat="1" ht="24" customHeight="1">
      <c r="A97" s="11">
        <v>95</v>
      </c>
      <c r="B97" s="11" t="s">
        <v>213</v>
      </c>
      <c r="C97" s="11" t="s">
        <v>214</v>
      </c>
      <c r="D97" s="11" t="s">
        <v>215</v>
      </c>
      <c r="E97" s="11" t="s">
        <v>216</v>
      </c>
      <c r="F97" s="13">
        <v>70.5</v>
      </c>
      <c r="G97" s="13">
        <v>79.02</v>
      </c>
      <c r="H97" s="13">
        <f t="shared" si="1"/>
        <v>73.908</v>
      </c>
      <c r="I97" s="13" t="s">
        <v>15</v>
      </c>
      <c r="J97" s="18"/>
    </row>
    <row r="98" spans="1:10" s="3" customFormat="1" ht="24" customHeight="1">
      <c r="A98" s="11">
        <v>96</v>
      </c>
      <c r="B98" s="11" t="s">
        <v>213</v>
      </c>
      <c r="C98" s="11" t="s">
        <v>214</v>
      </c>
      <c r="D98" s="11"/>
      <c r="E98" s="11" t="s">
        <v>217</v>
      </c>
      <c r="F98" s="13">
        <v>64.55</v>
      </c>
      <c r="G98" s="13">
        <v>76.46</v>
      </c>
      <c r="H98" s="13">
        <f aca="true" t="shared" si="2" ref="H98:H127">F98*0.6+G98*0.4</f>
        <v>69.314</v>
      </c>
      <c r="I98" s="13"/>
      <c r="J98" s="18"/>
    </row>
    <row r="99" spans="1:10" s="3" customFormat="1" ht="24" customHeight="1">
      <c r="A99" s="14">
        <v>97</v>
      </c>
      <c r="B99" s="14" t="s">
        <v>218</v>
      </c>
      <c r="C99" s="14" t="s">
        <v>219</v>
      </c>
      <c r="D99" s="14" t="s">
        <v>220</v>
      </c>
      <c r="E99" s="14" t="s">
        <v>221</v>
      </c>
      <c r="F99" s="16">
        <v>82</v>
      </c>
      <c r="G99" s="16">
        <v>77.34</v>
      </c>
      <c r="H99" s="16">
        <f t="shared" si="2"/>
        <v>80.136</v>
      </c>
      <c r="I99" s="16" t="s">
        <v>15</v>
      </c>
      <c r="J99" s="19"/>
    </row>
    <row r="100" spans="1:10" s="3" customFormat="1" ht="24" customHeight="1">
      <c r="A100" s="14">
        <v>98</v>
      </c>
      <c r="B100" s="14" t="s">
        <v>218</v>
      </c>
      <c r="C100" s="14" t="s">
        <v>219</v>
      </c>
      <c r="D100" s="14"/>
      <c r="E100" s="14" t="s">
        <v>222</v>
      </c>
      <c r="F100" s="16">
        <v>75.9</v>
      </c>
      <c r="G100" s="16">
        <v>79.04</v>
      </c>
      <c r="H100" s="16">
        <f t="shared" si="2"/>
        <v>77.156</v>
      </c>
      <c r="I100" s="16"/>
      <c r="J100" s="19"/>
    </row>
    <row r="101" spans="1:10" s="3" customFormat="1" ht="24" customHeight="1">
      <c r="A101" s="11">
        <v>99</v>
      </c>
      <c r="B101" s="11" t="s">
        <v>223</v>
      </c>
      <c r="C101" s="11" t="s">
        <v>219</v>
      </c>
      <c r="D101" s="11" t="s">
        <v>224</v>
      </c>
      <c r="E101" s="11" t="s">
        <v>225</v>
      </c>
      <c r="F101" s="13">
        <v>70.65</v>
      </c>
      <c r="G101" s="13">
        <v>79.06</v>
      </c>
      <c r="H101" s="13">
        <f t="shared" si="2"/>
        <v>74.01400000000001</v>
      </c>
      <c r="I101" s="13" t="s">
        <v>15</v>
      </c>
      <c r="J101" s="18"/>
    </row>
    <row r="102" spans="1:10" s="3" customFormat="1" ht="24" customHeight="1">
      <c r="A102" s="11">
        <v>100</v>
      </c>
      <c r="B102" s="11" t="s">
        <v>223</v>
      </c>
      <c r="C102" s="11" t="s">
        <v>219</v>
      </c>
      <c r="D102" s="11"/>
      <c r="E102" s="11" t="s">
        <v>226</v>
      </c>
      <c r="F102" s="13">
        <v>65.6</v>
      </c>
      <c r="G102" s="13">
        <v>79.42</v>
      </c>
      <c r="H102" s="13">
        <f t="shared" si="2"/>
        <v>71.12799999999999</v>
      </c>
      <c r="I102" s="13"/>
      <c r="J102" s="18"/>
    </row>
    <row r="103" spans="1:10" s="3" customFormat="1" ht="24" customHeight="1">
      <c r="A103" s="11">
        <v>101</v>
      </c>
      <c r="B103" s="11" t="s">
        <v>223</v>
      </c>
      <c r="C103" s="11" t="s">
        <v>219</v>
      </c>
      <c r="D103" s="11"/>
      <c r="E103" s="11" t="s">
        <v>227</v>
      </c>
      <c r="F103" s="13">
        <v>65.6</v>
      </c>
      <c r="G103" s="13">
        <v>78.82</v>
      </c>
      <c r="H103" s="13">
        <f t="shared" si="2"/>
        <v>70.88799999999999</v>
      </c>
      <c r="I103" s="13"/>
      <c r="J103" s="18"/>
    </row>
    <row r="104" spans="1:10" s="3" customFormat="1" ht="24" customHeight="1">
      <c r="A104" s="14">
        <v>102</v>
      </c>
      <c r="B104" s="14" t="s">
        <v>228</v>
      </c>
      <c r="C104" s="14" t="s">
        <v>79</v>
      </c>
      <c r="D104" s="14" t="s">
        <v>229</v>
      </c>
      <c r="E104" s="14" t="s">
        <v>230</v>
      </c>
      <c r="F104" s="16">
        <v>63.3</v>
      </c>
      <c r="G104" s="16">
        <v>78.26</v>
      </c>
      <c r="H104" s="16">
        <f t="shared" si="2"/>
        <v>69.28399999999999</v>
      </c>
      <c r="I104" s="16" t="s">
        <v>15</v>
      </c>
      <c r="J104" s="19"/>
    </row>
    <row r="105" spans="1:10" s="3" customFormat="1" ht="24" customHeight="1">
      <c r="A105" s="14">
        <v>103</v>
      </c>
      <c r="B105" s="14" t="s">
        <v>228</v>
      </c>
      <c r="C105" s="14" t="s">
        <v>79</v>
      </c>
      <c r="D105" s="14"/>
      <c r="E105" s="14" t="s">
        <v>231</v>
      </c>
      <c r="F105" s="16">
        <v>60.85</v>
      </c>
      <c r="G105" s="16">
        <v>77.5</v>
      </c>
      <c r="H105" s="16">
        <f t="shared" si="2"/>
        <v>67.50999999999999</v>
      </c>
      <c r="I105" s="16"/>
      <c r="J105" s="19"/>
    </row>
    <row r="106" spans="1:10" s="3" customFormat="1" ht="24" customHeight="1">
      <c r="A106" s="11">
        <v>104</v>
      </c>
      <c r="B106" s="11" t="s">
        <v>232</v>
      </c>
      <c r="C106" s="11" t="s">
        <v>233</v>
      </c>
      <c r="D106" s="11" t="s">
        <v>234</v>
      </c>
      <c r="E106" s="11" t="s">
        <v>235</v>
      </c>
      <c r="F106" s="13">
        <v>68.55</v>
      </c>
      <c r="G106" s="13">
        <v>80.1</v>
      </c>
      <c r="H106" s="13">
        <f t="shared" si="2"/>
        <v>73.16999999999999</v>
      </c>
      <c r="I106" s="13" t="s">
        <v>15</v>
      </c>
      <c r="J106" s="18"/>
    </row>
    <row r="107" spans="1:10" s="3" customFormat="1" ht="24" customHeight="1">
      <c r="A107" s="11">
        <v>105</v>
      </c>
      <c r="B107" s="11" t="s">
        <v>232</v>
      </c>
      <c r="C107" s="11" t="s">
        <v>233</v>
      </c>
      <c r="D107" s="11"/>
      <c r="E107" s="11" t="s">
        <v>236</v>
      </c>
      <c r="F107" s="13">
        <v>68.3</v>
      </c>
      <c r="G107" s="13">
        <v>80.46</v>
      </c>
      <c r="H107" s="13">
        <f t="shared" si="2"/>
        <v>73.16399999999999</v>
      </c>
      <c r="I107" s="13"/>
      <c r="J107" s="18"/>
    </row>
    <row r="108" spans="1:10" s="3" customFormat="1" ht="24" customHeight="1">
      <c r="A108" s="14">
        <v>106</v>
      </c>
      <c r="B108" s="14" t="s">
        <v>232</v>
      </c>
      <c r="C108" s="14" t="s">
        <v>237</v>
      </c>
      <c r="D108" s="14" t="s">
        <v>238</v>
      </c>
      <c r="E108" s="14" t="s">
        <v>239</v>
      </c>
      <c r="F108" s="16">
        <v>73.8</v>
      </c>
      <c r="G108" s="16">
        <v>79.98</v>
      </c>
      <c r="H108" s="16">
        <f t="shared" si="2"/>
        <v>76.27199999999999</v>
      </c>
      <c r="I108" s="16" t="s">
        <v>15</v>
      </c>
      <c r="J108" s="19"/>
    </row>
    <row r="109" spans="1:10" s="3" customFormat="1" ht="24" customHeight="1">
      <c r="A109" s="14">
        <v>107</v>
      </c>
      <c r="B109" s="14" t="s">
        <v>232</v>
      </c>
      <c r="C109" s="14" t="s">
        <v>237</v>
      </c>
      <c r="D109" s="14"/>
      <c r="E109" s="14" t="s">
        <v>240</v>
      </c>
      <c r="F109" s="16">
        <v>68</v>
      </c>
      <c r="G109" s="16">
        <v>76.48</v>
      </c>
      <c r="H109" s="16">
        <f t="shared" si="2"/>
        <v>71.392</v>
      </c>
      <c r="I109" s="16"/>
      <c r="J109" s="19"/>
    </row>
    <row r="110" spans="1:10" s="3" customFormat="1" ht="24" customHeight="1">
      <c r="A110" s="11">
        <v>108</v>
      </c>
      <c r="B110" s="11" t="s">
        <v>241</v>
      </c>
      <c r="C110" s="11" t="s">
        <v>242</v>
      </c>
      <c r="D110" s="11" t="s">
        <v>243</v>
      </c>
      <c r="E110" s="11" t="s">
        <v>244</v>
      </c>
      <c r="F110" s="13">
        <v>64.5</v>
      </c>
      <c r="G110" s="13">
        <v>79.56</v>
      </c>
      <c r="H110" s="13">
        <f t="shared" si="2"/>
        <v>70.524</v>
      </c>
      <c r="I110" s="13" t="s">
        <v>15</v>
      </c>
      <c r="J110" s="18" t="s">
        <v>245</v>
      </c>
    </row>
    <row r="111" spans="1:10" s="3" customFormat="1" ht="24" customHeight="1">
      <c r="A111" s="11">
        <v>109</v>
      </c>
      <c r="B111" s="11" t="s">
        <v>241</v>
      </c>
      <c r="C111" s="11" t="s">
        <v>242</v>
      </c>
      <c r="D111" s="11"/>
      <c r="E111" s="11" t="s">
        <v>246</v>
      </c>
      <c r="F111" s="13">
        <v>70.1</v>
      </c>
      <c r="G111" s="13" t="s">
        <v>69</v>
      </c>
      <c r="H111" s="13">
        <f>F111*0.6</f>
        <v>42.059999999999995</v>
      </c>
      <c r="I111" s="13"/>
      <c r="J111" s="18"/>
    </row>
    <row r="112" spans="1:10" s="3" customFormat="1" ht="24" customHeight="1">
      <c r="A112" s="14">
        <v>110</v>
      </c>
      <c r="B112" s="14" t="s">
        <v>247</v>
      </c>
      <c r="C112" s="14" t="s">
        <v>248</v>
      </c>
      <c r="D112" s="14" t="s">
        <v>249</v>
      </c>
      <c r="E112" s="14" t="s">
        <v>250</v>
      </c>
      <c r="F112" s="16">
        <v>78.55</v>
      </c>
      <c r="G112" s="16">
        <v>76.72</v>
      </c>
      <c r="H112" s="16">
        <f t="shared" si="2"/>
        <v>77.818</v>
      </c>
      <c r="I112" s="16" t="s">
        <v>15</v>
      </c>
      <c r="J112" s="19"/>
    </row>
    <row r="113" spans="1:10" s="3" customFormat="1" ht="24" customHeight="1">
      <c r="A113" s="14">
        <v>111</v>
      </c>
      <c r="B113" s="14" t="s">
        <v>247</v>
      </c>
      <c r="C113" s="14" t="s">
        <v>248</v>
      </c>
      <c r="D113" s="14" t="s">
        <v>251</v>
      </c>
      <c r="E113" s="14" t="s">
        <v>252</v>
      </c>
      <c r="F113" s="16">
        <v>73.8</v>
      </c>
      <c r="G113" s="16">
        <v>81.82</v>
      </c>
      <c r="H113" s="16">
        <f t="shared" si="2"/>
        <v>77.008</v>
      </c>
      <c r="I113" s="16" t="s">
        <v>15</v>
      </c>
      <c r="J113" s="19"/>
    </row>
    <row r="114" spans="1:10" s="3" customFormat="1" ht="24" customHeight="1">
      <c r="A114" s="14">
        <v>112</v>
      </c>
      <c r="B114" s="14" t="s">
        <v>247</v>
      </c>
      <c r="C114" s="14" t="s">
        <v>248</v>
      </c>
      <c r="D114" s="14" t="s">
        <v>253</v>
      </c>
      <c r="E114" s="14" t="s">
        <v>254</v>
      </c>
      <c r="F114" s="16">
        <v>73.85</v>
      </c>
      <c r="G114" s="16">
        <v>79.76</v>
      </c>
      <c r="H114" s="16">
        <f t="shared" si="2"/>
        <v>76.214</v>
      </c>
      <c r="I114" s="16" t="s">
        <v>15</v>
      </c>
      <c r="J114" s="19"/>
    </row>
    <row r="115" spans="1:10" s="3" customFormat="1" ht="24" customHeight="1">
      <c r="A115" s="14">
        <v>113</v>
      </c>
      <c r="B115" s="14" t="s">
        <v>247</v>
      </c>
      <c r="C115" s="14" t="s">
        <v>248</v>
      </c>
      <c r="D115" s="14"/>
      <c r="E115" s="14" t="s">
        <v>255</v>
      </c>
      <c r="F115" s="16">
        <v>74.25</v>
      </c>
      <c r="G115" s="16">
        <v>78.98</v>
      </c>
      <c r="H115" s="16">
        <f t="shared" si="2"/>
        <v>76.142</v>
      </c>
      <c r="I115" s="16"/>
      <c r="J115" s="19"/>
    </row>
    <row r="116" spans="1:10" s="3" customFormat="1" ht="24" customHeight="1">
      <c r="A116" s="14">
        <v>114</v>
      </c>
      <c r="B116" s="14" t="s">
        <v>247</v>
      </c>
      <c r="C116" s="14" t="s">
        <v>248</v>
      </c>
      <c r="D116" s="14"/>
      <c r="E116" s="14" t="s">
        <v>256</v>
      </c>
      <c r="F116" s="16">
        <v>73.65</v>
      </c>
      <c r="G116" s="16">
        <v>79.06</v>
      </c>
      <c r="H116" s="16">
        <f t="shared" si="2"/>
        <v>75.81400000000001</v>
      </c>
      <c r="I116" s="16"/>
      <c r="J116" s="19"/>
    </row>
    <row r="117" spans="1:10" s="3" customFormat="1" ht="24" customHeight="1">
      <c r="A117" s="14">
        <v>115</v>
      </c>
      <c r="B117" s="14" t="s">
        <v>247</v>
      </c>
      <c r="C117" s="14" t="s">
        <v>248</v>
      </c>
      <c r="D117" s="14"/>
      <c r="E117" s="14" t="s">
        <v>257</v>
      </c>
      <c r="F117" s="16">
        <v>73.9</v>
      </c>
      <c r="G117" s="16">
        <v>78.4</v>
      </c>
      <c r="H117" s="16">
        <f t="shared" si="2"/>
        <v>75.7</v>
      </c>
      <c r="I117" s="16"/>
      <c r="J117" s="19"/>
    </row>
    <row r="118" spans="1:10" s="3" customFormat="1" ht="24" customHeight="1">
      <c r="A118" s="11">
        <v>116</v>
      </c>
      <c r="B118" s="11" t="s">
        <v>258</v>
      </c>
      <c r="C118" s="11" t="s">
        <v>259</v>
      </c>
      <c r="D118" s="11" t="s">
        <v>260</v>
      </c>
      <c r="E118" s="11" t="s">
        <v>261</v>
      </c>
      <c r="F118" s="13">
        <v>67.15</v>
      </c>
      <c r="G118" s="13">
        <v>79.66</v>
      </c>
      <c r="H118" s="13">
        <f t="shared" si="2"/>
        <v>72.154</v>
      </c>
      <c r="I118" s="13" t="s">
        <v>15</v>
      </c>
      <c r="J118" s="18"/>
    </row>
    <row r="119" spans="1:10" s="3" customFormat="1" ht="24" customHeight="1">
      <c r="A119" s="11">
        <v>117</v>
      </c>
      <c r="B119" s="11" t="s">
        <v>258</v>
      </c>
      <c r="C119" s="11" t="s">
        <v>259</v>
      </c>
      <c r="D119" s="11"/>
      <c r="E119" s="11" t="s">
        <v>262</v>
      </c>
      <c r="F119" s="13">
        <v>65.5</v>
      </c>
      <c r="G119" s="13">
        <v>75.48</v>
      </c>
      <c r="H119" s="13">
        <f t="shared" si="2"/>
        <v>69.492</v>
      </c>
      <c r="I119" s="13"/>
      <c r="J119" s="18"/>
    </row>
    <row r="120" spans="1:10" s="3" customFormat="1" ht="24" customHeight="1">
      <c r="A120" s="14">
        <v>118</v>
      </c>
      <c r="B120" s="14" t="s">
        <v>258</v>
      </c>
      <c r="C120" s="14" t="s">
        <v>263</v>
      </c>
      <c r="D120" s="14" t="s">
        <v>264</v>
      </c>
      <c r="E120" s="14" t="s">
        <v>265</v>
      </c>
      <c r="F120" s="16">
        <v>80.05</v>
      </c>
      <c r="G120" s="16">
        <v>79.28</v>
      </c>
      <c r="H120" s="16">
        <f t="shared" si="2"/>
        <v>79.74199999999999</v>
      </c>
      <c r="I120" s="16" t="s">
        <v>15</v>
      </c>
      <c r="J120" s="19"/>
    </row>
    <row r="121" spans="1:10" s="3" customFormat="1" ht="24" customHeight="1">
      <c r="A121" s="14">
        <v>119</v>
      </c>
      <c r="B121" s="14" t="s">
        <v>258</v>
      </c>
      <c r="C121" s="14" t="s">
        <v>263</v>
      </c>
      <c r="D121" s="14" t="s">
        <v>266</v>
      </c>
      <c r="E121" s="14" t="s">
        <v>267</v>
      </c>
      <c r="F121" s="16">
        <v>75.3</v>
      </c>
      <c r="G121" s="16">
        <v>79.9</v>
      </c>
      <c r="H121" s="16">
        <f t="shared" si="2"/>
        <v>77.14</v>
      </c>
      <c r="I121" s="16" t="s">
        <v>15</v>
      </c>
      <c r="J121" s="19"/>
    </row>
    <row r="122" spans="1:10" s="3" customFormat="1" ht="24" customHeight="1">
      <c r="A122" s="14">
        <v>120</v>
      </c>
      <c r="B122" s="14" t="s">
        <v>258</v>
      </c>
      <c r="C122" s="14" t="s">
        <v>263</v>
      </c>
      <c r="D122" s="14" t="s">
        <v>268</v>
      </c>
      <c r="E122" s="14" t="s">
        <v>269</v>
      </c>
      <c r="F122" s="16">
        <v>72.5</v>
      </c>
      <c r="G122" s="16">
        <v>79.52</v>
      </c>
      <c r="H122" s="16">
        <f t="shared" si="2"/>
        <v>75.30799999999999</v>
      </c>
      <c r="I122" s="16" t="s">
        <v>15</v>
      </c>
      <c r="J122" s="19"/>
    </row>
    <row r="123" spans="1:10" s="3" customFormat="1" ht="24" customHeight="1">
      <c r="A123" s="14">
        <v>121</v>
      </c>
      <c r="B123" s="14" t="s">
        <v>258</v>
      </c>
      <c r="C123" s="14" t="s">
        <v>263</v>
      </c>
      <c r="D123" s="14"/>
      <c r="E123" s="14" t="s">
        <v>270</v>
      </c>
      <c r="F123" s="16">
        <v>72.55</v>
      </c>
      <c r="G123" s="16">
        <v>78.54</v>
      </c>
      <c r="H123" s="16">
        <f t="shared" si="2"/>
        <v>74.946</v>
      </c>
      <c r="I123" s="16"/>
      <c r="J123" s="19"/>
    </row>
    <row r="124" spans="1:10" s="3" customFormat="1" ht="24" customHeight="1">
      <c r="A124" s="14">
        <v>122</v>
      </c>
      <c r="B124" s="14" t="s">
        <v>258</v>
      </c>
      <c r="C124" s="14" t="s">
        <v>263</v>
      </c>
      <c r="D124" s="14"/>
      <c r="E124" s="14" t="s">
        <v>271</v>
      </c>
      <c r="F124" s="16">
        <v>74.15</v>
      </c>
      <c r="G124" s="16">
        <v>75.86</v>
      </c>
      <c r="H124" s="16">
        <f t="shared" si="2"/>
        <v>74.834</v>
      </c>
      <c r="I124" s="16"/>
      <c r="J124" s="19"/>
    </row>
    <row r="125" spans="1:10" s="3" customFormat="1" ht="24" customHeight="1">
      <c r="A125" s="14">
        <v>123</v>
      </c>
      <c r="B125" s="14" t="s">
        <v>258</v>
      </c>
      <c r="C125" s="14" t="s">
        <v>263</v>
      </c>
      <c r="D125" s="14"/>
      <c r="E125" s="14" t="s">
        <v>272</v>
      </c>
      <c r="F125" s="16">
        <v>72.1</v>
      </c>
      <c r="G125" s="16">
        <v>76.4</v>
      </c>
      <c r="H125" s="16">
        <f t="shared" si="2"/>
        <v>73.82</v>
      </c>
      <c r="I125" s="16"/>
      <c r="J125" s="19"/>
    </row>
    <row r="126" spans="1:10" s="3" customFormat="1" ht="24" customHeight="1">
      <c r="A126" s="11">
        <v>124</v>
      </c>
      <c r="B126" s="11" t="s">
        <v>273</v>
      </c>
      <c r="C126" s="11" t="s">
        <v>274</v>
      </c>
      <c r="D126" s="11" t="s">
        <v>275</v>
      </c>
      <c r="E126" s="11" t="s">
        <v>276</v>
      </c>
      <c r="F126" s="13">
        <v>67.2</v>
      </c>
      <c r="G126" s="13">
        <v>80.12</v>
      </c>
      <c r="H126" s="13">
        <f t="shared" si="2"/>
        <v>72.368</v>
      </c>
      <c r="I126" s="13" t="s">
        <v>15</v>
      </c>
      <c r="J126" s="18"/>
    </row>
    <row r="127" spans="1:10" s="3" customFormat="1" ht="24" customHeight="1">
      <c r="A127" s="11">
        <v>125</v>
      </c>
      <c r="B127" s="11" t="s">
        <v>273</v>
      </c>
      <c r="C127" s="11" t="s">
        <v>274</v>
      </c>
      <c r="D127" s="11"/>
      <c r="E127" s="11" t="s">
        <v>277</v>
      </c>
      <c r="F127" s="13">
        <v>67.45</v>
      </c>
      <c r="G127" s="13">
        <v>79.02</v>
      </c>
      <c r="H127" s="13">
        <f t="shared" si="2"/>
        <v>72.078</v>
      </c>
      <c r="I127" s="13"/>
      <c r="J127" s="18"/>
    </row>
    <row r="128" spans="6:10" s="4" customFormat="1" ht="14.25">
      <c r="F128" s="20"/>
      <c r="G128" s="20"/>
      <c r="H128" s="21"/>
      <c r="J128" s="22"/>
    </row>
  </sheetData>
  <sheetProtection/>
  <mergeCells count="1">
    <mergeCell ref="A1:J1"/>
  </mergeCells>
  <printOptions horizontalCentered="1"/>
  <pageMargins left="0.3937007874015748" right="0.3937007874015748" top="0.7086614173228347" bottom="0.5905511811023623" header="0.5118110236220472" footer="0.31496062992125984"/>
  <pageSetup fitToHeight="0" fitToWidth="1" horizontalDpi="600" verticalDpi="600" orientation="landscape" paperSize="9" scale="84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china</cp:lastModifiedBy>
  <cp:lastPrinted>2023-06-12T01:41:05Z</cp:lastPrinted>
  <dcterms:created xsi:type="dcterms:W3CDTF">2023-06-11T10:00:58Z</dcterms:created>
  <dcterms:modified xsi:type="dcterms:W3CDTF">2023-06-12T02:48:33Z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8B9FD99D22454482B3A91D0128BBAE9A</vt:lpwstr>
  </property>
  <property fmtid="{D5CDD505-2E9C-101B-9397-08002B2CF9AE}" pid="3" name="KSOProductBuildVer">
    <vt:lpwstr>2052-11.1.0.11744</vt:lpwstr>
  </property>
</Properties>
</file>