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公示" sheetId="1" r:id="rId1"/>
  </sheets>
  <definedNames>
    <definedName name="_xlnm.Print_Titles" localSheetId="0">公示!$3:$3</definedName>
  </definedNames>
  <calcPr calcId="144525"/>
</workbook>
</file>

<file path=xl/sharedStrings.xml><?xml version="1.0" encoding="utf-8"?>
<sst xmlns="http://schemas.openxmlformats.org/spreadsheetml/2006/main" count="322" uniqueCount="134">
  <si>
    <t>附件：</t>
  </si>
  <si>
    <t>2023年春季江苏省如皋市人民医院公开招聘合同制工作人员拟聘用人员名单</t>
  </si>
  <si>
    <t>序号</t>
  </si>
  <si>
    <t>岗位  
代码</t>
  </si>
  <si>
    <t>拟聘用人员姓名</t>
  </si>
  <si>
    <t>学历</t>
  </si>
  <si>
    <t>所学专业</t>
  </si>
  <si>
    <t>毕业院校</t>
  </si>
  <si>
    <t>现工作单位</t>
  </si>
  <si>
    <t>笔试     成绩</t>
  </si>
  <si>
    <t>面试（实践操作技能考试）成绩</t>
  </si>
  <si>
    <t>总成绩</t>
  </si>
  <si>
    <t>岗位内  排名</t>
  </si>
  <si>
    <t>备注</t>
  </si>
  <si>
    <r>
      <rPr>
        <sz val="12"/>
        <color theme="1"/>
        <rFont val="Times New Roman"/>
        <charset val="0"/>
      </rPr>
      <t>HT01_</t>
    </r>
    <r>
      <rPr>
        <sz val="12"/>
        <color indexed="8"/>
        <rFont val="仿宋_GB2312"/>
        <charset val="134"/>
      </rPr>
      <t>技师</t>
    </r>
  </si>
  <si>
    <t>王加艳</t>
  </si>
  <si>
    <t>本科</t>
  </si>
  <si>
    <t>医学影像技术</t>
  </si>
  <si>
    <t>南京医科大学康达学院</t>
  </si>
  <si>
    <r>
      <rPr>
        <sz val="12"/>
        <color theme="1"/>
        <rFont val="Times New Roman"/>
        <charset val="0"/>
      </rPr>
      <t>HT02_</t>
    </r>
    <r>
      <rPr>
        <sz val="12"/>
        <color indexed="8"/>
        <rFont val="仿宋_GB2312"/>
        <charset val="134"/>
      </rPr>
      <t>技师</t>
    </r>
  </si>
  <si>
    <t>朱敏安娜</t>
  </si>
  <si>
    <t>康复治疗学</t>
  </si>
  <si>
    <r>
      <rPr>
        <sz val="12"/>
        <color theme="1"/>
        <rFont val="Times New Roman"/>
        <charset val="0"/>
      </rPr>
      <t>HT03_</t>
    </r>
    <r>
      <rPr>
        <sz val="12"/>
        <color indexed="8"/>
        <rFont val="仿宋_GB2312"/>
        <charset val="134"/>
      </rPr>
      <t>药师</t>
    </r>
  </si>
  <si>
    <t>陈诗逸</t>
  </si>
  <si>
    <t>药学</t>
  </si>
  <si>
    <r>
      <rPr>
        <sz val="12"/>
        <color theme="1"/>
        <rFont val="Times New Roman"/>
        <charset val="0"/>
      </rPr>
      <t>HT04_</t>
    </r>
    <r>
      <rPr>
        <sz val="12"/>
        <color indexed="8"/>
        <rFont val="仿宋_GB2312"/>
        <charset val="134"/>
      </rPr>
      <t>助理会计师</t>
    </r>
  </si>
  <si>
    <t>徐榕</t>
  </si>
  <si>
    <t>财务管理</t>
  </si>
  <si>
    <t>江苏科技大学</t>
  </si>
  <si>
    <t>第1名放弃</t>
  </si>
  <si>
    <t>丁雅琳</t>
  </si>
  <si>
    <t>会计</t>
  </si>
  <si>
    <t>南京大学金陵学院</t>
  </si>
  <si>
    <t>许家辉</t>
  </si>
  <si>
    <r>
      <rPr>
        <sz val="12"/>
        <color theme="1"/>
        <rFont val="Times New Roman"/>
        <charset val="0"/>
      </rPr>
      <t>HT06_</t>
    </r>
    <r>
      <rPr>
        <sz val="12"/>
        <color indexed="8"/>
        <rFont val="仿宋_GB2312"/>
        <charset val="134"/>
      </rPr>
      <t>研究实习员</t>
    </r>
  </si>
  <si>
    <t>吴凡</t>
  </si>
  <si>
    <t>公共事业管理（卫生事业管理）</t>
  </si>
  <si>
    <t>徐州医科大学</t>
  </si>
  <si>
    <r>
      <rPr>
        <sz val="12"/>
        <color theme="1"/>
        <rFont val="Times New Roman"/>
        <charset val="0"/>
      </rPr>
      <t>HT07_</t>
    </r>
    <r>
      <rPr>
        <sz val="12"/>
        <color indexed="8"/>
        <rFont val="仿宋_GB2312"/>
        <charset val="134"/>
      </rPr>
      <t>病案技士</t>
    </r>
  </si>
  <si>
    <t>吴静影</t>
  </si>
  <si>
    <t>大专</t>
  </si>
  <si>
    <t>卫生信息管理</t>
  </si>
  <si>
    <t>苏州卫生职业技术学院</t>
  </si>
  <si>
    <r>
      <rPr>
        <sz val="12"/>
        <color theme="1"/>
        <rFont val="Times New Roman"/>
        <charset val="0"/>
      </rPr>
      <t>HT08_</t>
    </r>
    <r>
      <rPr>
        <sz val="12"/>
        <color indexed="8"/>
        <rFont val="仿宋_GB2312"/>
        <charset val="134"/>
      </rPr>
      <t>助理工程师</t>
    </r>
  </si>
  <si>
    <t>柳明</t>
  </si>
  <si>
    <t>土木工程</t>
  </si>
  <si>
    <t>南京航空航天大学</t>
  </si>
  <si>
    <t>江苏如昊建设工程有限公司</t>
  </si>
  <si>
    <r>
      <rPr>
        <sz val="12"/>
        <color theme="1"/>
        <rFont val="Times New Roman"/>
        <charset val="0"/>
      </rPr>
      <t>HT10_</t>
    </r>
    <r>
      <rPr>
        <sz val="12"/>
        <color indexed="8"/>
        <rFont val="仿宋_GB2312"/>
        <charset val="134"/>
      </rPr>
      <t>办事员</t>
    </r>
  </si>
  <si>
    <t>盛奕</t>
  </si>
  <si>
    <t>法医学</t>
  </si>
  <si>
    <t>苏州大学</t>
  </si>
  <si>
    <r>
      <rPr>
        <sz val="12"/>
        <color theme="1"/>
        <rFont val="Times New Roman"/>
        <charset val="0"/>
      </rPr>
      <t>HT11_</t>
    </r>
    <r>
      <rPr>
        <sz val="12"/>
        <color indexed="8"/>
        <rFont val="仿宋_GB2312"/>
        <charset val="134"/>
      </rPr>
      <t>护士</t>
    </r>
  </si>
  <si>
    <t>戴嘉</t>
  </si>
  <si>
    <t>护理学</t>
  </si>
  <si>
    <t>第10、12、29、30、31、43、48、54名放弃</t>
  </si>
  <si>
    <t>胡安菊</t>
  </si>
  <si>
    <t>护理</t>
  </si>
  <si>
    <t>江苏护理职业学院</t>
  </si>
  <si>
    <t>李承学</t>
  </si>
  <si>
    <t>泰州职业技术学院</t>
  </si>
  <si>
    <t>陈苏</t>
  </si>
  <si>
    <t>扬州市职业大学</t>
  </si>
  <si>
    <t>曹颖</t>
  </si>
  <si>
    <t>满晓雪</t>
  </si>
  <si>
    <t>南京中医药大学翰林学院</t>
  </si>
  <si>
    <t>冒海波</t>
  </si>
  <si>
    <t>护理专业</t>
  </si>
  <si>
    <t>江苏卫生健康职业学院</t>
  </si>
  <si>
    <t>缪祯</t>
  </si>
  <si>
    <t>江苏医药职业学院</t>
  </si>
  <si>
    <t>吴雨竹</t>
  </si>
  <si>
    <t>东南大学成贤学院</t>
  </si>
  <si>
    <t>钱代胜</t>
  </si>
  <si>
    <t>淮北职业技术学院</t>
  </si>
  <si>
    <t>章雯婧</t>
  </si>
  <si>
    <t>蔡佳芮</t>
  </si>
  <si>
    <t>南京医科大学</t>
  </si>
  <si>
    <t>严瑜佳</t>
  </si>
  <si>
    <t>邓然</t>
  </si>
  <si>
    <t>杜颖</t>
  </si>
  <si>
    <t>吴金玉</t>
  </si>
  <si>
    <t>安徽医学高等专科学校</t>
  </si>
  <si>
    <t>宗慧</t>
  </si>
  <si>
    <t>护理学（助产）</t>
  </si>
  <si>
    <t>薛玲玲</t>
  </si>
  <si>
    <t>傅晨阳</t>
  </si>
  <si>
    <t>张梦凯</t>
  </si>
  <si>
    <t>牛梦茜</t>
  </si>
  <si>
    <t>李翠</t>
  </si>
  <si>
    <t>合肥职业技术学院</t>
  </si>
  <si>
    <t>陈媛媛</t>
  </si>
  <si>
    <t>颜玉莹</t>
  </si>
  <si>
    <t>南京中医药大学</t>
  </si>
  <si>
    <t>马绍珍</t>
  </si>
  <si>
    <t>傅凯</t>
  </si>
  <si>
    <t>谢俊雅</t>
  </si>
  <si>
    <t>陈静</t>
  </si>
  <si>
    <t>南通大学</t>
  </si>
  <si>
    <t>葛莹莹</t>
  </si>
  <si>
    <t>张书通</t>
  </si>
  <si>
    <t>印佳琪</t>
  </si>
  <si>
    <t>朱小领</t>
  </si>
  <si>
    <t>徐铭霞</t>
  </si>
  <si>
    <t>万俊杰</t>
  </si>
  <si>
    <t>王欣悦</t>
  </si>
  <si>
    <t>徐天敏</t>
  </si>
  <si>
    <t>徐橹</t>
  </si>
  <si>
    <t>史美琳</t>
  </si>
  <si>
    <t>陈云霞</t>
  </si>
  <si>
    <t>谷欢</t>
  </si>
  <si>
    <t>助产（护理）</t>
  </si>
  <si>
    <t>杨婉婷</t>
  </si>
  <si>
    <t>徐州生物工程职业技术学院</t>
  </si>
  <si>
    <t>施逸菲</t>
  </si>
  <si>
    <t>助产</t>
  </si>
  <si>
    <t>泰州职业技术学校</t>
  </si>
  <si>
    <t>王舜</t>
  </si>
  <si>
    <t>扬州职业大学</t>
  </si>
  <si>
    <t>朱瑜斐</t>
  </si>
  <si>
    <t>护理（助产）</t>
  </si>
  <si>
    <t>虞湘昊</t>
  </si>
  <si>
    <t>韩钰</t>
  </si>
  <si>
    <t>安庆医药高等专科学校</t>
  </si>
  <si>
    <t>戴翊君</t>
  </si>
  <si>
    <t>张思雨</t>
  </si>
  <si>
    <t>青岛求实职业技术学院</t>
  </si>
  <si>
    <t>范彬彬</t>
  </si>
  <si>
    <t>王贝贝</t>
  </si>
  <si>
    <r>
      <rPr>
        <sz val="12"/>
        <color theme="1"/>
        <rFont val="Times New Roman"/>
        <charset val="0"/>
      </rPr>
      <t>HT12_</t>
    </r>
    <r>
      <rPr>
        <sz val="12"/>
        <color indexed="8"/>
        <rFont val="仿宋_GB2312"/>
        <charset val="134"/>
      </rPr>
      <t>助产士</t>
    </r>
  </si>
  <si>
    <t>杨蓉</t>
  </si>
  <si>
    <r>
      <rPr>
        <sz val="12"/>
        <color theme="1"/>
        <rFont val="Times New Roman"/>
        <charset val="0"/>
      </rPr>
      <t>HT13_</t>
    </r>
    <r>
      <rPr>
        <sz val="12"/>
        <color indexed="8"/>
        <rFont val="仿宋_GB2312"/>
        <charset val="134"/>
      </rPr>
      <t>护师</t>
    </r>
  </si>
  <si>
    <t>符佳雯</t>
  </si>
  <si>
    <t>麻醉护理</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</si>
</sst>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31">
    <font>
      <sz val="11"/>
      <color theme="1"/>
      <name val="宋体"/>
      <charset val="134"/>
      <scheme val="minor"/>
    </font>
    <font>
      <sz val="18"/>
      <name val="宋体"/>
      <charset val="134"/>
    </font>
    <font>
      <b/>
      <sz val="10"/>
      <name val="宋体"/>
      <charset val="134"/>
    </font>
    <font>
      <b/>
      <sz val="11"/>
      <color theme="1"/>
      <name val="宋体"/>
      <charset val="134"/>
      <scheme val="minor"/>
    </font>
    <font>
      <sz val="12"/>
      <name val="Times New Roman"/>
      <charset val="0"/>
    </font>
    <font>
      <sz val="12"/>
      <color theme="1"/>
      <name val="Times New Roman"/>
      <charset val="0"/>
    </font>
    <font>
      <sz val="12"/>
      <color theme="1"/>
      <name val="仿宋_GB2312"/>
      <charset val="134"/>
    </font>
    <font>
      <sz val="12"/>
      <name val="仿宋_GB2312"/>
      <charset val="134"/>
    </font>
    <font>
      <sz val="12"/>
      <color theme="1"/>
      <name val="Times New Roman"/>
      <charset val="134"/>
    </font>
    <font>
      <sz val="12"/>
      <color theme="1"/>
      <name val="宋体"/>
      <charset val="134"/>
    </font>
    <font>
      <sz val="12"/>
      <name val="Times New Roman"/>
      <charset val="134"/>
    </font>
    <font>
      <sz val="11"/>
      <color theme="0"/>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sz val="12"/>
      <color indexed="8"/>
      <name val="仿宋_GB2312"/>
      <charset val="134"/>
    </font>
  </fonts>
  <fills count="33">
    <fill>
      <patternFill patternType="none"/>
    </fill>
    <fill>
      <patternFill patternType="gray125"/>
    </fill>
    <fill>
      <patternFill patternType="solid">
        <fgColor theme="9"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theme="5"/>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4" borderId="0" applyNumberFormat="0" applyBorder="0" applyAlignment="0" applyProtection="0">
      <alignment vertical="center"/>
    </xf>
    <xf numFmtId="0" fontId="24" fillId="11"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8" borderId="9" applyNumberFormat="0" applyFont="0" applyAlignment="0" applyProtection="0">
      <alignment vertical="center"/>
    </xf>
    <xf numFmtId="0" fontId="11" fillId="20" borderId="0" applyNumberFormat="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7" applyNumberFormat="0" applyFill="0" applyAlignment="0" applyProtection="0">
      <alignment vertical="center"/>
    </xf>
    <xf numFmtId="0" fontId="14" fillId="0" borderId="7" applyNumberFormat="0" applyFill="0" applyAlignment="0" applyProtection="0">
      <alignment vertical="center"/>
    </xf>
    <xf numFmtId="0" fontId="11" fillId="22" borderId="0" applyNumberFormat="0" applyBorder="0" applyAlignment="0" applyProtection="0">
      <alignment vertical="center"/>
    </xf>
    <xf numFmtId="0" fontId="21" fillId="0" borderId="10" applyNumberFormat="0" applyFill="0" applyAlignment="0" applyProtection="0">
      <alignment vertical="center"/>
    </xf>
    <xf numFmtId="0" fontId="11" fillId="23" borderId="0" applyNumberFormat="0" applyBorder="0" applyAlignment="0" applyProtection="0">
      <alignment vertical="center"/>
    </xf>
    <xf numFmtId="0" fontId="28" fillId="18" borderId="12" applyNumberFormat="0" applyAlignment="0" applyProtection="0">
      <alignment vertical="center"/>
    </xf>
    <xf numFmtId="0" fontId="25" fillId="18" borderId="11" applyNumberFormat="0" applyAlignment="0" applyProtection="0">
      <alignment vertical="center"/>
    </xf>
    <xf numFmtId="0" fontId="19" fillId="7" borderId="8" applyNumberFormat="0" applyAlignment="0" applyProtection="0">
      <alignment vertical="center"/>
    </xf>
    <xf numFmtId="0" fontId="16" fillId="25" borderId="0" applyNumberFormat="0" applyBorder="0" applyAlignment="0" applyProtection="0">
      <alignment vertical="center"/>
    </xf>
    <xf numFmtId="0" fontId="11" fillId="10" borderId="0" applyNumberFormat="0" applyBorder="0" applyAlignment="0" applyProtection="0">
      <alignment vertical="center"/>
    </xf>
    <xf numFmtId="0" fontId="13" fillId="0" borderId="6" applyNumberFormat="0" applyFill="0" applyAlignment="0" applyProtection="0">
      <alignment vertical="center"/>
    </xf>
    <xf numFmtId="0" fontId="12" fillId="0" borderId="5" applyNumberFormat="0" applyFill="0" applyAlignment="0" applyProtection="0">
      <alignment vertical="center"/>
    </xf>
    <xf numFmtId="0" fontId="29" fillId="27" borderId="0" applyNumberFormat="0" applyBorder="0" applyAlignment="0" applyProtection="0">
      <alignment vertical="center"/>
    </xf>
    <xf numFmtId="0" fontId="17" fillId="4" borderId="0" applyNumberFormat="0" applyBorder="0" applyAlignment="0" applyProtection="0">
      <alignment vertical="center"/>
    </xf>
    <xf numFmtId="0" fontId="16" fillId="12" borderId="0" applyNumberFormat="0" applyBorder="0" applyAlignment="0" applyProtection="0">
      <alignment vertical="center"/>
    </xf>
    <xf numFmtId="0" fontId="11" fillId="30" borderId="0" applyNumberFormat="0" applyBorder="0" applyAlignment="0" applyProtection="0">
      <alignment vertical="center"/>
    </xf>
    <xf numFmtId="0" fontId="16" fillId="29" borderId="0" applyNumberFormat="0" applyBorder="0" applyAlignment="0" applyProtection="0">
      <alignment vertical="center"/>
    </xf>
    <xf numFmtId="0" fontId="16" fillId="9" borderId="0" applyNumberFormat="0" applyBorder="0" applyAlignment="0" applyProtection="0">
      <alignment vertical="center"/>
    </xf>
    <xf numFmtId="0" fontId="16" fillId="32" borderId="0" applyNumberFormat="0" applyBorder="0" applyAlignment="0" applyProtection="0">
      <alignment vertical="center"/>
    </xf>
    <xf numFmtId="0" fontId="16" fillId="3" borderId="0" applyNumberFormat="0" applyBorder="0" applyAlignment="0" applyProtection="0">
      <alignment vertical="center"/>
    </xf>
    <xf numFmtId="0" fontId="11" fillId="17" borderId="0" applyNumberFormat="0" applyBorder="0" applyAlignment="0" applyProtection="0">
      <alignment vertical="center"/>
    </xf>
    <xf numFmtId="0" fontId="11" fillId="26" borderId="0" applyNumberFormat="0" applyBorder="0" applyAlignment="0" applyProtection="0">
      <alignment vertical="center"/>
    </xf>
    <xf numFmtId="0" fontId="16" fillId="28" borderId="0" applyNumberFormat="0" applyBorder="0" applyAlignment="0" applyProtection="0">
      <alignment vertical="center"/>
    </xf>
    <xf numFmtId="0" fontId="16" fillId="15" borderId="0" applyNumberFormat="0" applyBorder="0" applyAlignment="0" applyProtection="0">
      <alignment vertical="center"/>
    </xf>
    <xf numFmtId="0" fontId="11" fillId="6" borderId="0" applyNumberFormat="0" applyBorder="0" applyAlignment="0" applyProtection="0">
      <alignment vertical="center"/>
    </xf>
    <xf numFmtId="0" fontId="16" fillId="24" borderId="0" applyNumberFormat="0" applyBorder="0" applyAlignment="0" applyProtection="0">
      <alignment vertical="center"/>
    </xf>
    <xf numFmtId="0" fontId="11" fillId="31" borderId="0" applyNumberFormat="0" applyBorder="0" applyAlignment="0" applyProtection="0">
      <alignment vertical="center"/>
    </xf>
    <xf numFmtId="0" fontId="11" fillId="21" borderId="0" applyNumberFormat="0" applyBorder="0" applyAlignment="0" applyProtection="0">
      <alignment vertical="center"/>
    </xf>
    <xf numFmtId="0" fontId="16" fillId="19" borderId="0" applyNumberFormat="0" applyBorder="0" applyAlignment="0" applyProtection="0">
      <alignment vertical="center"/>
    </xf>
    <xf numFmtId="0" fontId="11" fillId="2" borderId="0" applyNumberFormat="0" applyBorder="0" applyAlignment="0" applyProtection="0">
      <alignment vertical="center"/>
    </xf>
  </cellStyleXfs>
  <cellXfs count="28">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5" fillId="0" borderId="1" xfId="0" applyFont="1" applyFill="1" applyBorder="1" applyAlignment="1">
      <alignment vertical="center" shrinkToFit="1"/>
    </xf>
    <xf numFmtId="0" fontId="6" fillId="0" borderId="1" xfId="0" applyFont="1" applyFill="1" applyBorder="1" applyAlignment="1">
      <alignment horizontal="center" vertical="center" shrinkToFit="1"/>
    </xf>
    <xf numFmtId="0" fontId="7"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shrinkToFit="1"/>
    </xf>
    <xf numFmtId="176" fontId="4" fillId="0" borderId="1" xfId="0" applyNumberFormat="1"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8" fillId="0" borderId="1" xfId="0" applyFont="1" applyBorder="1" applyAlignment="1">
      <alignment horizontal="center" vertical="center" shrinkToFit="1"/>
    </xf>
    <xf numFmtId="0" fontId="7" fillId="0" borderId="1" xfId="0" applyNumberFormat="1" applyFont="1" applyFill="1" applyBorder="1" applyAlignment="1">
      <alignment horizontal="center" shrinkToFit="1"/>
    </xf>
    <xf numFmtId="0" fontId="5" fillId="0" borderId="1" xfId="0" applyFont="1" applyFill="1" applyBorder="1" applyAlignment="1">
      <alignment horizontal="center" vertical="center" shrinkToFit="1"/>
    </xf>
    <xf numFmtId="0" fontId="3"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10" fillId="0" borderId="1" xfId="0" applyFont="1" applyFill="1" applyBorder="1" applyAlignment="1">
      <alignment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5"/>
  <sheetViews>
    <sheetView tabSelected="1" workbookViewId="0">
      <selection activeCell="A4" sqref="A4:A65"/>
    </sheetView>
  </sheetViews>
  <sheetFormatPr defaultColWidth="9" defaultRowHeight="13.5"/>
  <cols>
    <col min="1" max="1" width="4.55833333333333" style="1" customWidth="1"/>
    <col min="2" max="2" width="10.1083333333333" style="1" customWidth="1"/>
    <col min="3" max="3" width="10" style="1" customWidth="1"/>
    <col min="4" max="4" width="6.69166666666667" style="2" customWidth="1"/>
    <col min="5" max="5" width="19.225" style="2" customWidth="1"/>
    <col min="6" max="6" width="21.6666666666667" style="2" customWidth="1"/>
    <col min="7" max="7" width="22.4416666666667" style="2" customWidth="1"/>
    <col min="8" max="8" width="7" style="1" customWidth="1"/>
    <col min="9" max="9" width="12" style="1" customWidth="1"/>
    <col min="10" max="10" width="8.25" style="1" customWidth="1"/>
    <col min="11" max="11" width="8.75" style="1" customWidth="1"/>
    <col min="12" max="12" width="11.8916666666667" style="1" customWidth="1"/>
    <col min="13" max="16370" width="9" style="1"/>
  </cols>
  <sheetData>
    <row r="1" spans="1:2">
      <c r="A1" s="3" t="s">
        <v>0</v>
      </c>
      <c r="B1" s="3"/>
    </row>
    <row r="2" s="1" customFormat="1" ht="24" customHeight="1" spans="1:12">
      <c r="A2" s="4" t="s">
        <v>1</v>
      </c>
      <c r="B2" s="4"/>
      <c r="C2" s="4"/>
      <c r="D2" s="4"/>
      <c r="E2" s="4"/>
      <c r="F2" s="4"/>
      <c r="G2" s="4"/>
      <c r="H2" s="4"/>
      <c r="I2" s="4"/>
      <c r="J2" s="4"/>
      <c r="K2" s="4"/>
      <c r="L2" s="4"/>
    </row>
    <row r="3" s="1" customFormat="1" ht="52" customHeight="1" spans="1:12">
      <c r="A3" s="5" t="s">
        <v>2</v>
      </c>
      <c r="B3" s="5" t="s">
        <v>3</v>
      </c>
      <c r="C3" s="6" t="s">
        <v>4</v>
      </c>
      <c r="D3" s="5" t="s">
        <v>5</v>
      </c>
      <c r="E3" s="5" t="s">
        <v>6</v>
      </c>
      <c r="F3" s="5" t="s">
        <v>7</v>
      </c>
      <c r="G3" s="5" t="s">
        <v>8</v>
      </c>
      <c r="H3" s="6" t="s">
        <v>9</v>
      </c>
      <c r="I3" s="6" t="s">
        <v>10</v>
      </c>
      <c r="J3" s="18" t="s">
        <v>11</v>
      </c>
      <c r="K3" s="6" t="s">
        <v>12</v>
      </c>
      <c r="L3" s="6" t="s">
        <v>13</v>
      </c>
    </row>
    <row r="4" s="1" customFormat="1" ht="20" customHeight="1" spans="1:12">
      <c r="A4" s="7">
        <v>1</v>
      </c>
      <c r="B4" s="8" t="s">
        <v>14</v>
      </c>
      <c r="C4" s="9" t="s">
        <v>15</v>
      </c>
      <c r="D4" s="10" t="s">
        <v>16</v>
      </c>
      <c r="E4" s="10" t="s">
        <v>17</v>
      </c>
      <c r="F4" s="10" t="s">
        <v>18</v>
      </c>
      <c r="G4" s="11"/>
      <c r="H4" s="12">
        <v>99</v>
      </c>
      <c r="I4" s="12">
        <v>75.88</v>
      </c>
      <c r="J4" s="19">
        <v>87.44</v>
      </c>
      <c r="K4" s="17">
        <v>1</v>
      </c>
      <c r="L4" s="20"/>
    </row>
    <row r="5" s="1" customFormat="1" ht="20" customHeight="1" spans="1:12">
      <c r="A5" s="7">
        <v>2</v>
      </c>
      <c r="B5" s="8" t="s">
        <v>19</v>
      </c>
      <c r="C5" s="9" t="s">
        <v>20</v>
      </c>
      <c r="D5" s="10" t="s">
        <v>16</v>
      </c>
      <c r="E5" s="10" t="s">
        <v>21</v>
      </c>
      <c r="F5" s="10" t="s">
        <v>18</v>
      </c>
      <c r="G5" s="11"/>
      <c r="H5" s="12">
        <v>88</v>
      </c>
      <c r="I5" s="12">
        <v>70.1</v>
      </c>
      <c r="J5" s="19">
        <v>79.05</v>
      </c>
      <c r="K5" s="17">
        <v>1</v>
      </c>
      <c r="L5" s="20"/>
    </row>
    <row r="6" s="1" customFormat="1" ht="20" customHeight="1" spans="1:12">
      <c r="A6" s="7">
        <v>3</v>
      </c>
      <c r="B6" s="8" t="s">
        <v>22</v>
      </c>
      <c r="C6" s="9" t="s">
        <v>23</v>
      </c>
      <c r="D6" s="13" t="s">
        <v>16</v>
      </c>
      <c r="E6" s="13" t="s">
        <v>24</v>
      </c>
      <c r="F6" s="13" t="s">
        <v>18</v>
      </c>
      <c r="G6" s="11"/>
      <c r="H6" s="12">
        <v>82.5</v>
      </c>
      <c r="I6" s="12">
        <v>73.12</v>
      </c>
      <c r="J6" s="19">
        <v>77.81</v>
      </c>
      <c r="K6" s="17">
        <v>1</v>
      </c>
      <c r="L6" s="20"/>
    </row>
    <row r="7" s="1" customFormat="1" ht="20" customHeight="1" spans="1:12">
      <c r="A7" s="7">
        <v>4</v>
      </c>
      <c r="B7" s="8" t="s">
        <v>25</v>
      </c>
      <c r="C7" s="9" t="s">
        <v>26</v>
      </c>
      <c r="D7" s="10" t="s">
        <v>16</v>
      </c>
      <c r="E7" s="10" t="s">
        <v>27</v>
      </c>
      <c r="F7" s="10" t="s">
        <v>28</v>
      </c>
      <c r="G7" s="11"/>
      <c r="H7" s="12">
        <v>94</v>
      </c>
      <c r="I7" s="12">
        <v>75.08</v>
      </c>
      <c r="J7" s="19">
        <v>84.54</v>
      </c>
      <c r="K7" s="17">
        <v>2</v>
      </c>
      <c r="L7" s="21" t="s">
        <v>29</v>
      </c>
    </row>
    <row r="8" s="1" customFormat="1" ht="20" customHeight="1" spans="1:12">
      <c r="A8" s="7">
        <v>5</v>
      </c>
      <c r="B8" s="8" t="s">
        <v>25</v>
      </c>
      <c r="C8" s="9" t="s">
        <v>30</v>
      </c>
      <c r="D8" s="13" t="s">
        <v>16</v>
      </c>
      <c r="E8" s="13" t="s">
        <v>31</v>
      </c>
      <c r="F8" s="13" t="s">
        <v>32</v>
      </c>
      <c r="G8" s="11"/>
      <c r="H8" s="12">
        <v>88</v>
      </c>
      <c r="I8" s="12">
        <v>76.92</v>
      </c>
      <c r="J8" s="19">
        <v>82.46</v>
      </c>
      <c r="K8" s="17">
        <v>3</v>
      </c>
      <c r="L8" s="22"/>
    </row>
    <row r="9" s="1" customFormat="1" ht="20" customHeight="1" spans="1:12">
      <c r="A9" s="7">
        <v>6</v>
      </c>
      <c r="B9" s="8" t="s">
        <v>25</v>
      </c>
      <c r="C9" s="9" t="s">
        <v>33</v>
      </c>
      <c r="D9" s="13" t="s">
        <v>16</v>
      </c>
      <c r="E9" s="14" t="str">
        <f>"会计学"</f>
        <v>会计学</v>
      </c>
      <c r="F9" s="14" t="str">
        <f>"嘉兴南湖学院"</f>
        <v>嘉兴南湖学院</v>
      </c>
      <c r="G9" s="11"/>
      <c r="H9" s="12">
        <v>84</v>
      </c>
      <c r="I9" s="12">
        <v>77.94</v>
      </c>
      <c r="J9" s="19">
        <v>80.97</v>
      </c>
      <c r="K9" s="17">
        <v>4</v>
      </c>
      <c r="L9" s="23"/>
    </row>
    <row r="10" s="1" customFormat="1" ht="20" customHeight="1" spans="1:12">
      <c r="A10" s="7">
        <v>7</v>
      </c>
      <c r="B10" s="8" t="s">
        <v>34</v>
      </c>
      <c r="C10" s="9" t="s">
        <v>35</v>
      </c>
      <c r="D10" s="10" t="s">
        <v>16</v>
      </c>
      <c r="E10" s="10" t="s">
        <v>36</v>
      </c>
      <c r="F10" s="10" t="s">
        <v>37</v>
      </c>
      <c r="G10" s="11"/>
      <c r="H10" s="12">
        <v>70</v>
      </c>
      <c r="I10" s="12">
        <v>74.44</v>
      </c>
      <c r="J10" s="19">
        <v>72.22</v>
      </c>
      <c r="K10" s="17">
        <v>1</v>
      </c>
      <c r="L10" s="20"/>
    </row>
    <row r="11" s="1" customFormat="1" ht="20" customHeight="1" spans="1:12">
      <c r="A11" s="7">
        <v>8</v>
      </c>
      <c r="B11" s="8" t="s">
        <v>38</v>
      </c>
      <c r="C11" s="9" t="s">
        <v>39</v>
      </c>
      <c r="D11" s="10" t="s">
        <v>40</v>
      </c>
      <c r="E11" s="10" t="s">
        <v>41</v>
      </c>
      <c r="F11" s="10" t="s">
        <v>42</v>
      </c>
      <c r="G11" s="15"/>
      <c r="H11" s="12">
        <v>97</v>
      </c>
      <c r="I11" s="12">
        <v>74.38</v>
      </c>
      <c r="J11" s="19">
        <v>85.69</v>
      </c>
      <c r="K11" s="17">
        <v>1</v>
      </c>
      <c r="L11" s="20"/>
    </row>
    <row r="12" s="1" customFormat="1" ht="20" customHeight="1" spans="1:12">
      <c r="A12" s="7">
        <v>9</v>
      </c>
      <c r="B12" s="8" t="s">
        <v>43</v>
      </c>
      <c r="C12" s="9" t="s">
        <v>44</v>
      </c>
      <c r="D12" s="10" t="s">
        <v>16</v>
      </c>
      <c r="E12" s="10" t="s">
        <v>45</v>
      </c>
      <c r="F12" s="10" t="s">
        <v>46</v>
      </c>
      <c r="G12" s="9" t="s">
        <v>47</v>
      </c>
      <c r="H12" s="12">
        <v>72.5</v>
      </c>
      <c r="I12" s="12">
        <v>77.06</v>
      </c>
      <c r="J12" s="19">
        <v>74.78</v>
      </c>
      <c r="K12" s="17">
        <v>1</v>
      </c>
      <c r="L12" s="20"/>
    </row>
    <row r="13" s="1" customFormat="1" ht="20" customHeight="1" spans="1:12">
      <c r="A13" s="7">
        <v>10</v>
      </c>
      <c r="B13" s="8" t="s">
        <v>48</v>
      </c>
      <c r="C13" s="9" t="s">
        <v>49</v>
      </c>
      <c r="D13" s="10" t="s">
        <v>16</v>
      </c>
      <c r="E13" s="10" t="s">
        <v>50</v>
      </c>
      <c r="F13" s="10" t="s">
        <v>51</v>
      </c>
      <c r="G13" s="11"/>
      <c r="H13" s="12">
        <v>88.5</v>
      </c>
      <c r="I13" s="12">
        <v>75.4</v>
      </c>
      <c r="J13" s="19">
        <v>81.95</v>
      </c>
      <c r="K13" s="17">
        <v>1</v>
      </c>
      <c r="L13" s="20"/>
    </row>
    <row r="14" s="1" customFormat="1" ht="20" customHeight="1" spans="1:12">
      <c r="A14" s="7">
        <v>11</v>
      </c>
      <c r="B14" s="8" t="s">
        <v>52</v>
      </c>
      <c r="C14" s="9" t="s">
        <v>53</v>
      </c>
      <c r="D14" s="13" t="s">
        <v>16</v>
      </c>
      <c r="E14" s="13" t="s">
        <v>54</v>
      </c>
      <c r="F14" s="13" t="s">
        <v>18</v>
      </c>
      <c r="G14" s="11"/>
      <c r="H14" s="12">
        <v>72</v>
      </c>
      <c r="I14" s="19">
        <v>86</v>
      </c>
      <c r="J14" s="19">
        <v>79</v>
      </c>
      <c r="K14" s="17">
        <v>1</v>
      </c>
      <c r="L14" s="24" t="s">
        <v>55</v>
      </c>
    </row>
    <row r="15" s="1" customFormat="1" ht="20" customHeight="1" spans="1:12">
      <c r="A15" s="7">
        <v>12</v>
      </c>
      <c r="B15" s="8" t="s">
        <v>52</v>
      </c>
      <c r="C15" s="9" t="s">
        <v>56</v>
      </c>
      <c r="D15" s="13" t="s">
        <v>40</v>
      </c>
      <c r="E15" s="13" t="s">
        <v>57</v>
      </c>
      <c r="F15" s="13" t="s">
        <v>58</v>
      </c>
      <c r="G15" s="11"/>
      <c r="H15" s="12">
        <v>70</v>
      </c>
      <c r="I15" s="19">
        <v>86.2</v>
      </c>
      <c r="J15" s="19">
        <v>78.1</v>
      </c>
      <c r="K15" s="17">
        <v>2</v>
      </c>
      <c r="L15" s="25"/>
    </row>
    <row r="16" s="1" customFormat="1" ht="20" customHeight="1" spans="1:12">
      <c r="A16" s="7">
        <v>13</v>
      </c>
      <c r="B16" s="8" t="s">
        <v>52</v>
      </c>
      <c r="C16" s="9" t="s">
        <v>59</v>
      </c>
      <c r="D16" s="13" t="s">
        <v>40</v>
      </c>
      <c r="E16" s="13" t="s">
        <v>57</v>
      </c>
      <c r="F16" s="13" t="s">
        <v>60</v>
      </c>
      <c r="G16" s="11"/>
      <c r="H16" s="12">
        <v>67</v>
      </c>
      <c r="I16" s="19">
        <v>83.4</v>
      </c>
      <c r="J16" s="19">
        <v>75.2</v>
      </c>
      <c r="K16" s="17">
        <v>3</v>
      </c>
      <c r="L16" s="25"/>
    </row>
    <row r="17" s="1" customFormat="1" ht="20" customHeight="1" spans="1:12">
      <c r="A17" s="7">
        <v>14</v>
      </c>
      <c r="B17" s="8" t="s">
        <v>52</v>
      </c>
      <c r="C17" s="9" t="s">
        <v>61</v>
      </c>
      <c r="D17" s="13" t="s">
        <v>40</v>
      </c>
      <c r="E17" s="13" t="s">
        <v>57</v>
      </c>
      <c r="F17" s="13" t="s">
        <v>62</v>
      </c>
      <c r="G17" s="11"/>
      <c r="H17" s="12">
        <v>72</v>
      </c>
      <c r="I17" s="19">
        <v>77.4</v>
      </c>
      <c r="J17" s="19">
        <v>74.7</v>
      </c>
      <c r="K17" s="17">
        <v>4</v>
      </c>
      <c r="L17" s="25"/>
    </row>
    <row r="18" s="1" customFormat="1" ht="20" customHeight="1" spans="1:12">
      <c r="A18" s="7">
        <v>15</v>
      </c>
      <c r="B18" s="8" t="s">
        <v>52</v>
      </c>
      <c r="C18" s="9" t="s">
        <v>63</v>
      </c>
      <c r="D18" s="13" t="s">
        <v>16</v>
      </c>
      <c r="E18" s="13" t="s">
        <v>54</v>
      </c>
      <c r="F18" s="13" t="s">
        <v>37</v>
      </c>
      <c r="G18" s="11"/>
      <c r="H18" s="12">
        <v>67</v>
      </c>
      <c r="I18" s="19">
        <v>82</v>
      </c>
      <c r="J18" s="19">
        <v>74.5</v>
      </c>
      <c r="K18" s="17">
        <v>5</v>
      </c>
      <c r="L18" s="25"/>
    </row>
    <row r="19" s="1" customFormat="1" ht="20" customHeight="1" spans="1:12">
      <c r="A19" s="7">
        <v>16</v>
      </c>
      <c r="B19" s="8" t="s">
        <v>52</v>
      </c>
      <c r="C19" s="9" t="s">
        <v>64</v>
      </c>
      <c r="D19" s="10" t="s">
        <v>16</v>
      </c>
      <c r="E19" s="10" t="s">
        <v>54</v>
      </c>
      <c r="F19" s="10" t="s">
        <v>65</v>
      </c>
      <c r="G19" s="11"/>
      <c r="H19" s="12">
        <v>66</v>
      </c>
      <c r="I19" s="19">
        <v>82.8</v>
      </c>
      <c r="J19" s="19">
        <v>74.4</v>
      </c>
      <c r="K19" s="17">
        <v>6</v>
      </c>
      <c r="L19" s="25"/>
    </row>
    <row r="20" s="1" customFormat="1" ht="20" customHeight="1" spans="1:12">
      <c r="A20" s="7">
        <v>17</v>
      </c>
      <c r="B20" s="8" t="s">
        <v>52</v>
      </c>
      <c r="C20" s="9" t="s">
        <v>66</v>
      </c>
      <c r="D20" s="10" t="s">
        <v>40</v>
      </c>
      <c r="E20" s="10" t="s">
        <v>67</v>
      </c>
      <c r="F20" s="10" t="s">
        <v>68</v>
      </c>
      <c r="G20" s="11"/>
      <c r="H20" s="12">
        <v>65</v>
      </c>
      <c r="I20" s="19">
        <v>83.6</v>
      </c>
      <c r="J20" s="19">
        <v>74.3</v>
      </c>
      <c r="K20" s="17">
        <v>7</v>
      </c>
      <c r="L20" s="25"/>
    </row>
    <row r="21" s="1" customFormat="1" ht="20" customHeight="1" spans="1:12">
      <c r="A21" s="7">
        <v>18</v>
      </c>
      <c r="B21" s="8" t="s">
        <v>52</v>
      </c>
      <c r="C21" s="9" t="s">
        <v>69</v>
      </c>
      <c r="D21" s="10" t="s">
        <v>40</v>
      </c>
      <c r="E21" s="10" t="s">
        <v>57</v>
      </c>
      <c r="F21" s="10" t="s">
        <v>70</v>
      </c>
      <c r="G21" s="11"/>
      <c r="H21" s="12">
        <v>69</v>
      </c>
      <c r="I21" s="19">
        <v>79.4</v>
      </c>
      <c r="J21" s="19">
        <v>74.2</v>
      </c>
      <c r="K21" s="17">
        <v>8</v>
      </c>
      <c r="L21" s="25"/>
    </row>
    <row r="22" s="1" customFormat="1" ht="20" customHeight="1" spans="1:12">
      <c r="A22" s="7">
        <v>19</v>
      </c>
      <c r="B22" s="8" t="s">
        <v>52</v>
      </c>
      <c r="C22" s="9" t="s">
        <v>71</v>
      </c>
      <c r="D22" s="10" t="s">
        <v>16</v>
      </c>
      <c r="E22" s="10" t="s">
        <v>54</v>
      </c>
      <c r="F22" s="10" t="s">
        <v>72</v>
      </c>
      <c r="G22" s="15"/>
      <c r="H22" s="12">
        <v>61</v>
      </c>
      <c r="I22" s="19">
        <v>87</v>
      </c>
      <c r="J22" s="19">
        <v>74</v>
      </c>
      <c r="K22" s="17">
        <v>9</v>
      </c>
      <c r="L22" s="25"/>
    </row>
    <row r="23" s="1" customFormat="1" ht="20" customHeight="1" spans="1:12">
      <c r="A23" s="7">
        <v>20</v>
      </c>
      <c r="B23" s="8" t="s">
        <v>52</v>
      </c>
      <c r="C23" s="9" t="s">
        <v>73</v>
      </c>
      <c r="D23" s="10" t="s">
        <v>40</v>
      </c>
      <c r="E23" s="10" t="s">
        <v>57</v>
      </c>
      <c r="F23" s="10" t="s">
        <v>74</v>
      </c>
      <c r="G23" s="11"/>
      <c r="H23" s="12">
        <v>62</v>
      </c>
      <c r="I23" s="19">
        <v>85.4</v>
      </c>
      <c r="J23" s="19">
        <v>73.7</v>
      </c>
      <c r="K23" s="17">
        <v>11</v>
      </c>
      <c r="L23" s="25"/>
    </row>
    <row r="24" s="1" customFormat="1" ht="20" customHeight="1" spans="1:12">
      <c r="A24" s="7">
        <v>21</v>
      </c>
      <c r="B24" s="8" t="s">
        <v>52</v>
      </c>
      <c r="C24" s="9" t="s">
        <v>75</v>
      </c>
      <c r="D24" s="10" t="s">
        <v>40</v>
      </c>
      <c r="E24" s="10" t="s">
        <v>57</v>
      </c>
      <c r="F24" s="10" t="s">
        <v>42</v>
      </c>
      <c r="G24" s="11"/>
      <c r="H24" s="12">
        <v>68</v>
      </c>
      <c r="I24" s="19">
        <v>78.2</v>
      </c>
      <c r="J24" s="19">
        <v>73.1</v>
      </c>
      <c r="K24" s="17">
        <v>13</v>
      </c>
      <c r="L24" s="25"/>
    </row>
    <row r="25" ht="20" customHeight="1" spans="1:12">
      <c r="A25" s="7">
        <v>22</v>
      </c>
      <c r="B25" s="8" t="s">
        <v>52</v>
      </c>
      <c r="C25" s="9" t="s">
        <v>76</v>
      </c>
      <c r="D25" s="13" t="s">
        <v>16</v>
      </c>
      <c r="E25" s="13" t="s">
        <v>54</v>
      </c>
      <c r="F25" s="13" t="s">
        <v>77</v>
      </c>
      <c r="G25" s="11"/>
      <c r="H25" s="12">
        <v>67</v>
      </c>
      <c r="I25" s="19">
        <v>78</v>
      </c>
      <c r="J25" s="19">
        <v>72.5</v>
      </c>
      <c r="K25" s="17">
        <v>14</v>
      </c>
      <c r="L25" s="25"/>
    </row>
    <row r="26" ht="20" customHeight="1" spans="1:12">
      <c r="A26" s="7">
        <v>23</v>
      </c>
      <c r="B26" s="8" t="s">
        <v>52</v>
      </c>
      <c r="C26" s="9" t="s">
        <v>78</v>
      </c>
      <c r="D26" s="10" t="s">
        <v>16</v>
      </c>
      <c r="E26" s="10" t="s">
        <v>54</v>
      </c>
      <c r="F26" s="10" t="s">
        <v>18</v>
      </c>
      <c r="G26" s="11"/>
      <c r="H26" s="12">
        <v>67</v>
      </c>
      <c r="I26" s="19">
        <v>77.4</v>
      </c>
      <c r="J26" s="19">
        <v>72.2</v>
      </c>
      <c r="K26" s="17">
        <v>15</v>
      </c>
      <c r="L26" s="25"/>
    </row>
    <row r="27" ht="20" customHeight="1" spans="1:12">
      <c r="A27" s="7">
        <v>24</v>
      </c>
      <c r="B27" s="8" t="s">
        <v>52</v>
      </c>
      <c r="C27" s="9" t="s">
        <v>79</v>
      </c>
      <c r="D27" s="13" t="s">
        <v>40</v>
      </c>
      <c r="E27" s="13" t="s">
        <v>57</v>
      </c>
      <c r="F27" s="13" t="s">
        <v>70</v>
      </c>
      <c r="G27" s="11"/>
      <c r="H27" s="12">
        <v>63</v>
      </c>
      <c r="I27" s="19">
        <v>80.4</v>
      </c>
      <c r="J27" s="19">
        <v>71.7</v>
      </c>
      <c r="K27" s="17">
        <v>16</v>
      </c>
      <c r="L27" s="25"/>
    </row>
    <row r="28" ht="20" customHeight="1" spans="1:12">
      <c r="A28" s="7">
        <v>25</v>
      </c>
      <c r="B28" s="8" t="s">
        <v>52</v>
      </c>
      <c r="C28" s="9" t="s">
        <v>80</v>
      </c>
      <c r="D28" s="13" t="s">
        <v>40</v>
      </c>
      <c r="E28" s="13" t="s">
        <v>54</v>
      </c>
      <c r="F28" s="13" t="s">
        <v>42</v>
      </c>
      <c r="G28" s="11"/>
      <c r="H28" s="12">
        <v>68</v>
      </c>
      <c r="I28" s="19">
        <v>74.8</v>
      </c>
      <c r="J28" s="19">
        <v>71.4</v>
      </c>
      <c r="K28" s="17">
        <v>17</v>
      </c>
      <c r="L28" s="25"/>
    </row>
    <row r="29" ht="20" customHeight="1" spans="1:12">
      <c r="A29" s="7">
        <v>26</v>
      </c>
      <c r="B29" s="8" t="s">
        <v>52</v>
      </c>
      <c r="C29" s="9" t="s">
        <v>81</v>
      </c>
      <c r="D29" s="10" t="s">
        <v>40</v>
      </c>
      <c r="E29" s="10" t="s">
        <v>57</v>
      </c>
      <c r="F29" s="10" t="s">
        <v>82</v>
      </c>
      <c r="G29" s="11"/>
      <c r="H29" s="12">
        <v>66</v>
      </c>
      <c r="I29" s="19">
        <v>76.4</v>
      </c>
      <c r="J29" s="19">
        <v>71.2</v>
      </c>
      <c r="K29" s="17">
        <v>18</v>
      </c>
      <c r="L29" s="25"/>
    </row>
    <row r="30" ht="20" customHeight="1" spans="1:12">
      <c r="A30" s="7">
        <v>27</v>
      </c>
      <c r="B30" s="8" t="s">
        <v>52</v>
      </c>
      <c r="C30" s="9" t="s">
        <v>83</v>
      </c>
      <c r="D30" s="16" t="s">
        <v>16</v>
      </c>
      <c r="E30" s="16" t="s">
        <v>84</v>
      </c>
      <c r="F30" s="16" t="s">
        <v>37</v>
      </c>
      <c r="G30" s="11"/>
      <c r="H30" s="12">
        <v>66</v>
      </c>
      <c r="I30" s="19">
        <v>76.2</v>
      </c>
      <c r="J30" s="19">
        <v>71.1</v>
      </c>
      <c r="K30" s="17">
        <v>19</v>
      </c>
      <c r="L30" s="25"/>
    </row>
    <row r="31" ht="20" customHeight="1" spans="1:12">
      <c r="A31" s="7">
        <v>28</v>
      </c>
      <c r="B31" s="8" t="s">
        <v>52</v>
      </c>
      <c r="C31" s="9" t="s">
        <v>85</v>
      </c>
      <c r="D31" s="10" t="s">
        <v>16</v>
      </c>
      <c r="E31" s="10" t="s">
        <v>57</v>
      </c>
      <c r="F31" s="10" t="s">
        <v>65</v>
      </c>
      <c r="G31" s="11"/>
      <c r="H31" s="12">
        <v>69</v>
      </c>
      <c r="I31" s="19">
        <v>73.2</v>
      </c>
      <c r="J31" s="19">
        <v>71.1</v>
      </c>
      <c r="K31" s="17">
        <v>20</v>
      </c>
      <c r="L31" s="25"/>
    </row>
    <row r="32" ht="20" customHeight="1" spans="1:12">
      <c r="A32" s="7">
        <v>29</v>
      </c>
      <c r="B32" s="8" t="s">
        <v>52</v>
      </c>
      <c r="C32" s="9" t="s">
        <v>86</v>
      </c>
      <c r="D32" s="13" t="s">
        <v>40</v>
      </c>
      <c r="E32" s="13" t="s">
        <v>57</v>
      </c>
      <c r="F32" s="13" t="s">
        <v>42</v>
      </c>
      <c r="G32" s="11"/>
      <c r="H32" s="12">
        <v>62</v>
      </c>
      <c r="I32" s="19">
        <v>79.6</v>
      </c>
      <c r="J32" s="19">
        <v>70.8</v>
      </c>
      <c r="K32" s="17">
        <v>21</v>
      </c>
      <c r="L32" s="25"/>
    </row>
    <row r="33" ht="20" customHeight="1" spans="1:12">
      <c r="A33" s="7">
        <v>30</v>
      </c>
      <c r="B33" s="8" t="s">
        <v>52</v>
      </c>
      <c r="C33" s="9" t="s">
        <v>87</v>
      </c>
      <c r="D33" s="10" t="s">
        <v>40</v>
      </c>
      <c r="E33" s="10" t="s">
        <v>57</v>
      </c>
      <c r="F33" s="10" t="s">
        <v>74</v>
      </c>
      <c r="G33" s="11"/>
      <c r="H33" s="12">
        <v>64</v>
      </c>
      <c r="I33" s="19">
        <v>77.6</v>
      </c>
      <c r="J33" s="19">
        <v>70.8</v>
      </c>
      <c r="K33" s="17">
        <v>22</v>
      </c>
      <c r="L33" s="25"/>
    </row>
    <row r="34" ht="20" customHeight="1" spans="1:12">
      <c r="A34" s="7">
        <v>31</v>
      </c>
      <c r="B34" s="8" t="s">
        <v>52</v>
      </c>
      <c r="C34" s="9" t="s">
        <v>88</v>
      </c>
      <c r="D34" s="10" t="s">
        <v>40</v>
      </c>
      <c r="E34" s="10" t="s">
        <v>57</v>
      </c>
      <c r="F34" s="10" t="s">
        <v>68</v>
      </c>
      <c r="G34" s="11"/>
      <c r="H34" s="12">
        <v>66</v>
      </c>
      <c r="I34" s="19">
        <v>75.6</v>
      </c>
      <c r="J34" s="19">
        <v>70.8</v>
      </c>
      <c r="K34" s="17">
        <v>23</v>
      </c>
      <c r="L34" s="25"/>
    </row>
    <row r="35" ht="20" customHeight="1" spans="1:12">
      <c r="A35" s="7">
        <v>32</v>
      </c>
      <c r="B35" s="8" t="s">
        <v>52</v>
      </c>
      <c r="C35" s="9" t="s">
        <v>89</v>
      </c>
      <c r="D35" s="10" t="s">
        <v>40</v>
      </c>
      <c r="E35" s="10" t="s">
        <v>57</v>
      </c>
      <c r="F35" s="10" t="s">
        <v>90</v>
      </c>
      <c r="G35" s="11"/>
      <c r="H35" s="12">
        <v>73</v>
      </c>
      <c r="I35" s="19">
        <v>68.6</v>
      </c>
      <c r="J35" s="19">
        <v>70.8</v>
      </c>
      <c r="K35" s="17">
        <v>24</v>
      </c>
      <c r="L35" s="25"/>
    </row>
    <row r="36" ht="20" customHeight="1" spans="1:12">
      <c r="A36" s="7">
        <v>33</v>
      </c>
      <c r="B36" s="8" t="s">
        <v>52</v>
      </c>
      <c r="C36" s="9" t="s">
        <v>91</v>
      </c>
      <c r="D36" s="13" t="s">
        <v>40</v>
      </c>
      <c r="E36" s="13" t="s">
        <v>57</v>
      </c>
      <c r="F36" s="13" t="s">
        <v>68</v>
      </c>
      <c r="G36" s="11"/>
      <c r="H36" s="12">
        <v>62</v>
      </c>
      <c r="I36" s="19">
        <v>78.2</v>
      </c>
      <c r="J36" s="19">
        <v>70.1</v>
      </c>
      <c r="K36" s="17">
        <v>25</v>
      </c>
      <c r="L36" s="25"/>
    </row>
    <row r="37" ht="20" customHeight="1" spans="1:12">
      <c r="A37" s="7">
        <v>34</v>
      </c>
      <c r="B37" s="8" t="s">
        <v>52</v>
      </c>
      <c r="C37" s="9" t="s">
        <v>92</v>
      </c>
      <c r="D37" s="10" t="s">
        <v>16</v>
      </c>
      <c r="E37" s="10" t="s">
        <v>54</v>
      </c>
      <c r="F37" s="10" t="s">
        <v>93</v>
      </c>
      <c r="G37" s="11"/>
      <c r="H37" s="12">
        <v>69</v>
      </c>
      <c r="I37" s="19">
        <v>70.6</v>
      </c>
      <c r="J37" s="19">
        <v>69.8</v>
      </c>
      <c r="K37" s="17">
        <v>26</v>
      </c>
      <c r="L37" s="25"/>
    </row>
    <row r="38" ht="20" customHeight="1" spans="1:12">
      <c r="A38" s="7">
        <v>35</v>
      </c>
      <c r="B38" s="8" t="s">
        <v>52</v>
      </c>
      <c r="C38" s="9" t="s">
        <v>94</v>
      </c>
      <c r="D38" s="10" t="s">
        <v>40</v>
      </c>
      <c r="E38" s="10" t="s">
        <v>57</v>
      </c>
      <c r="F38" s="10" t="s">
        <v>42</v>
      </c>
      <c r="G38" s="11"/>
      <c r="H38" s="12">
        <v>60</v>
      </c>
      <c r="I38" s="19">
        <v>79.4</v>
      </c>
      <c r="J38" s="19">
        <v>69.7</v>
      </c>
      <c r="K38" s="17">
        <v>27</v>
      </c>
      <c r="L38" s="25"/>
    </row>
    <row r="39" ht="20" customHeight="1" spans="1:12">
      <c r="A39" s="7">
        <v>36</v>
      </c>
      <c r="B39" s="8" t="s">
        <v>52</v>
      </c>
      <c r="C39" s="9" t="s">
        <v>95</v>
      </c>
      <c r="D39" s="13" t="s">
        <v>40</v>
      </c>
      <c r="E39" s="13" t="s">
        <v>57</v>
      </c>
      <c r="F39" s="13" t="s">
        <v>58</v>
      </c>
      <c r="G39" s="11"/>
      <c r="H39" s="12">
        <v>62</v>
      </c>
      <c r="I39" s="19">
        <v>77.2</v>
      </c>
      <c r="J39" s="19">
        <v>69.6</v>
      </c>
      <c r="K39" s="17">
        <v>28</v>
      </c>
      <c r="L39" s="25"/>
    </row>
    <row r="40" ht="20" customHeight="1" spans="1:12">
      <c r="A40" s="7">
        <v>37</v>
      </c>
      <c r="B40" s="8" t="s">
        <v>52</v>
      </c>
      <c r="C40" s="9" t="s">
        <v>96</v>
      </c>
      <c r="D40" s="10" t="s">
        <v>40</v>
      </c>
      <c r="E40" s="10" t="s">
        <v>54</v>
      </c>
      <c r="F40" s="10" t="s">
        <v>68</v>
      </c>
      <c r="G40" s="11"/>
      <c r="H40" s="12">
        <v>63</v>
      </c>
      <c r="I40" s="12">
        <v>74.8</v>
      </c>
      <c r="J40" s="19">
        <v>68.9</v>
      </c>
      <c r="K40" s="17">
        <v>32</v>
      </c>
      <c r="L40" s="25"/>
    </row>
    <row r="41" ht="20" customHeight="1" spans="1:12">
      <c r="A41" s="7">
        <v>38</v>
      </c>
      <c r="B41" s="8" t="s">
        <v>52</v>
      </c>
      <c r="C41" s="9" t="s">
        <v>97</v>
      </c>
      <c r="D41" s="13" t="s">
        <v>16</v>
      </c>
      <c r="E41" s="13" t="s">
        <v>57</v>
      </c>
      <c r="F41" s="13" t="s">
        <v>98</v>
      </c>
      <c r="G41" s="11"/>
      <c r="H41" s="12">
        <v>68</v>
      </c>
      <c r="I41" s="19">
        <v>69</v>
      </c>
      <c r="J41" s="19">
        <v>68.5</v>
      </c>
      <c r="K41" s="17">
        <v>33</v>
      </c>
      <c r="L41" s="25"/>
    </row>
    <row r="42" ht="20" customHeight="1" spans="1:12">
      <c r="A42" s="7">
        <v>39</v>
      </c>
      <c r="B42" s="8" t="s">
        <v>52</v>
      </c>
      <c r="C42" s="9" t="s">
        <v>99</v>
      </c>
      <c r="D42" s="13" t="s">
        <v>40</v>
      </c>
      <c r="E42" s="13" t="s">
        <v>57</v>
      </c>
      <c r="F42" s="13" t="s">
        <v>58</v>
      </c>
      <c r="G42" s="11"/>
      <c r="H42" s="12">
        <v>70</v>
      </c>
      <c r="I42" s="19">
        <v>66.8</v>
      </c>
      <c r="J42" s="19">
        <v>68.4</v>
      </c>
      <c r="K42" s="17">
        <v>34</v>
      </c>
      <c r="L42" s="25"/>
    </row>
    <row r="43" ht="20" customHeight="1" spans="1:12">
      <c r="A43" s="7">
        <v>40</v>
      </c>
      <c r="B43" s="8" t="s">
        <v>52</v>
      </c>
      <c r="C43" s="9" t="s">
        <v>100</v>
      </c>
      <c r="D43" s="10" t="s">
        <v>40</v>
      </c>
      <c r="E43" s="10" t="s">
        <v>57</v>
      </c>
      <c r="F43" s="10" t="s">
        <v>60</v>
      </c>
      <c r="G43" s="11"/>
      <c r="H43" s="12">
        <v>63</v>
      </c>
      <c r="I43" s="19">
        <v>73.6</v>
      </c>
      <c r="J43" s="19">
        <v>68.3</v>
      </c>
      <c r="K43" s="17">
        <v>35</v>
      </c>
      <c r="L43" s="25"/>
    </row>
    <row r="44" ht="20" customHeight="1" spans="1:12">
      <c r="A44" s="7">
        <v>41</v>
      </c>
      <c r="B44" s="8" t="s">
        <v>52</v>
      </c>
      <c r="C44" s="9" t="s">
        <v>101</v>
      </c>
      <c r="D44" s="10" t="s">
        <v>40</v>
      </c>
      <c r="E44" s="10" t="s">
        <v>57</v>
      </c>
      <c r="F44" s="10" t="s">
        <v>70</v>
      </c>
      <c r="G44" s="11"/>
      <c r="H44" s="12">
        <v>65</v>
      </c>
      <c r="I44" s="19">
        <v>71</v>
      </c>
      <c r="J44" s="19">
        <v>68</v>
      </c>
      <c r="K44" s="17">
        <v>36</v>
      </c>
      <c r="L44" s="25"/>
    </row>
    <row r="45" ht="20" customHeight="1" spans="1:12">
      <c r="A45" s="7">
        <v>42</v>
      </c>
      <c r="B45" s="8" t="s">
        <v>52</v>
      </c>
      <c r="C45" s="9" t="s">
        <v>102</v>
      </c>
      <c r="D45" s="16" t="s">
        <v>40</v>
      </c>
      <c r="E45" s="16" t="s">
        <v>57</v>
      </c>
      <c r="F45" s="16" t="s">
        <v>68</v>
      </c>
      <c r="G45" s="11"/>
      <c r="H45" s="12">
        <v>66</v>
      </c>
      <c r="I45" s="19">
        <v>69.8</v>
      </c>
      <c r="J45" s="19">
        <v>67.9</v>
      </c>
      <c r="K45" s="17">
        <v>37</v>
      </c>
      <c r="L45" s="25"/>
    </row>
    <row r="46" ht="20" customHeight="1" spans="1:12">
      <c r="A46" s="7">
        <v>43</v>
      </c>
      <c r="B46" s="8" t="s">
        <v>52</v>
      </c>
      <c r="C46" s="9" t="s">
        <v>103</v>
      </c>
      <c r="D46" s="10" t="s">
        <v>16</v>
      </c>
      <c r="E46" s="10" t="s">
        <v>54</v>
      </c>
      <c r="F46" s="10" t="s">
        <v>18</v>
      </c>
      <c r="G46" s="11"/>
      <c r="H46" s="12">
        <v>66</v>
      </c>
      <c r="I46" s="19">
        <v>69.8</v>
      </c>
      <c r="J46" s="19">
        <v>67.9</v>
      </c>
      <c r="K46" s="17">
        <v>37</v>
      </c>
      <c r="L46" s="25"/>
    </row>
    <row r="47" ht="20" customHeight="1" spans="1:12">
      <c r="A47" s="7">
        <v>44</v>
      </c>
      <c r="B47" s="8" t="s">
        <v>52</v>
      </c>
      <c r="C47" s="9" t="s">
        <v>104</v>
      </c>
      <c r="D47" s="10" t="s">
        <v>40</v>
      </c>
      <c r="E47" s="10" t="s">
        <v>57</v>
      </c>
      <c r="F47" s="10" t="s">
        <v>42</v>
      </c>
      <c r="G47" s="11"/>
      <c r="H47" s="12">
        <v>62</v>
      </c>
      <c r="I47" s="19">
        <v>72.8</v>
      </c>
      <c r="J47" s="19">
        <v>67.4</v>
      </c>
      <c r="K47" s="17">
        <v>39</v>
      </c>
      <c r="L47" s="25"/>
    </row>
    <row r="48" ht="20" customHeight="1" spans="1:12">
      <c r="A48" s="7">
        <v>45</v>
      </c>
      <c r="B48" s="8" t="s">
        <v>52</v>
      </c>
      <c r="C48" s="9" t="s">
        <v>105</v>
      </c>
      <c r="D48" s="10" t="s">
        <v>40</v>
      </c>
      <c r="E48" s="10" t="s">
        <v>57</v>
      </c>
      <c r="F48" s="10" t="s">
        <v>62</v>
      </c>
      <c r="G48" s="11"/>
      <c r="H48" s="12">
        <v>64</v>
      </c>
      <c r="I48" s="19">
        <v>70.8</v>
      </c>
      <c r="J48" s="19">
        <v>67.4</v>
      </c>
      <c r="K48" s="17">
        <v>40</v>
      </c>
      <c r="L48" s="25"/>
    </row>
    <row r="49" ht="20" customHeight="1" spans="1:12">
      <c r="A49" s="7">
        <v>46</v>
      </c>
      <c r="B49" s="8" t="s">
        <v>52</v>
      </c>
      <c r="C49" s="9" t="s">
        <v>106</v>
      </c>
      <c r="D49" s="10" t="s">
        <v>40</v>
      </c>
      <c r="E49" s="10" t="s">
        <v>57</v>
      </c>
      <c r="F49" s="10" t="s">
        <v>58</v>
      </c>
      <c r="G49" s="11"/>
      <c r="H49" s="12">
        <v>62</v>
      </c>
      <c r="I49" s="19">
        <v>72.2</v>
      </c>
      <c r="J49" s="19">
        <v>67.1</v>
      </c>
      <c r="K49" s="17">
        <v>41</v>
      </c>
      <c r="L49" s="25"/>
    </row>
    <row r="50" ht="20" customHeight="1" spans="1:12">
      <c r="A50" s="7">
        <v>47</v>
      </c>
      <c r="B50" s="8" t="s">
        <v>52</v>
      </c>
      <c r="C50" s="9" t="s">
        <v>107</v>
      </c>
      <c r="D50" s="10" t="s">
        <v>40</v>
      </c>
      <c r="E50" s="10" t="s">
        <v>54</v>
      </c>
      <c r="F50" s="10" t="s">
        <v>58</v>
      </c>
      <c r="G50" s="11"/>
      <c r="H50" s="12">
        <v>69</v>
      </c>
      <c r="I50" s="19">
        <v>65</v>
      </c>
      <c r="J50" s="19">
        <v>67</v>
      </c>
      <c r="K50" s="17">
        <v>42</v>
      </c>
      <c r="L50" s="25"/>
    </row>
    <row r="51" ht="20" customHeight="1" spans="1:12">
      <c r="A51" s="7">
        <v>48</v>
      </c>
      <c r="B51" s="8" t="s">
        <v>52</v>
      </c>
      <c r="C51" s="9" t="s">
        <v>108</v>
      </c>
      <c r="D51" s="10" t="s">
        <v>16</v>
      </c>
      <c r="E51" s="10" t="s">
        <v>54</v>
      </c>
      <c r="F51" s="10" t="s">
        <v>93</v>
      </c>
      <c r="G51" s="11"/>
      <c r="H51" s="12">
        <v>61</v>
      </c>
      <c r="I51" s="19">
        <v>72.2</v>
      </c>
      <c r="J51" s="19">
        <v>66.6</v>
      </c>
      <c r="K51" s="17">
        <v>44</v>
      </c>
      <c r="L51" s="25"/>
    </row>
    <row r="52" ht="20" customHeight="1" spans="1:12">
      <c r="A52" s="7">
        <v>49</v>
      </c>
      <c r="B52" s="8" t="s">
        <v>52</v>
      </c>
      <c r="C52" s="9" t="s">
        <v>109</v>
      </c>
      <c r="D52" s="13" t="s">
        <v>40</v>
      </c>
      <c r="E52" s="13" t="s">
        <v>57</v>
      </c>
      <c r="F52" s="13" t="s">
        <v>42</v>
      </c>
      <c r="G52" s="11"/>
      <c r="H52" s="12">
        <v>65</v>
      </c>
      <c r="I52" s="19">
        <v>68.2</v>
      </c>
      <c r="J52" s="19">
        <v>66.6</v>
      </c>
      <c r="K52" s="17">
        <v>45</v>
      </c>
      <c r="L52" s="25"/>
    </row>
    <row r="53" ht="20" customHeight="1" spans="1:12">
      <c r="A53" s="7">
        <v>50</v>
      </c>
      <c r="B53" s="8" t="s">
        <v>52</v>
      </c>
      <c r="C53" s="9" t="s">
        <v>110</v>
      </c>
      <c r="D53" s="13" t="s">
        <v>40</v>
      </c>
      <c r="E53" s="13" t="s">
        <v>111</v>
      </c>
      <c r="F53" s="13" t="s">
        <v>58</v>
      </c>
      <c r="G53" s="11"/>
      <c r="H53" s="12">
        <v>62</v>
      </c>
      <c r="I53" s="19">
        <v>70.8</v>
      </c>
      <c r="J53" s="19">
        <v>66.4</v>
      </c>
      <c r="K53" s="17">
        <v>46</v>
      </c>
      <c r="L53" s="25"/>
    </row>
    <row r="54" ht="20" customHeight="1" spans="1:12">
      <c r="A54" s="7">
        <v>51</v>
      </c>
      <c r="B54" s="8" t="s">
        <v>52</v>
      </c>
      <c r="C54" s="9" t="s">
        <v>112</v>
      </c>
      <c r="D54" s="10" t="s">
        <v>40</v>
      </c>
      <c r="E54" s="10" t="s">
        <v>57</v>
      </c>
      <c r="F54" s="10" t="s">
        <v>113</v>
      </c>
      <c r="G54" s="11"/>
      <c r="H54" s="12">
        <v>68</v>
      </c>
      <c r="I54" s="19">
        <v>64</v>
      </c>
      <c r="J54" s="19">
        <v>66</v>
      </c>
      <c r="K54" s="17">
        <v>47</v>
      </c>
      <c r="L54" s="25"/>
    </row>
    <row r="55" ht="20" customHeight="1" spans="1:12">
      <c r="A55" s="7">
        <v>52</v>
      </c>
      <c r="B55" s="8" t="s">
        <v>52</v>
      </c>
      <c r="C55" s="9" t="s">
        <v>114</v>
      </c>
      <c r="D55" s="10" t="s">
        <v>40</v>
      </c>
      <c r="E55" s="10" t="s">
        <v>115</v>
      </c>
      <c r="F55" s="10" t="s">
        <v>116</v>
      </c>
      <c r="G55" s="11"/>
      <c r="H55" s="12">
        <v>62</v>
      </c>
      <c r="I55" s="19">
        <v>69.8</v>
      </c>
      <c r="J55" s="19">
        <v>65.9</v>
      </c>
      <c r="K55" s="17">
        <v>49</v>
      </c>
      <c r="L55" s="25"/>
    </row>
    <row r="56" ht="20" customHeight="1" spans="1:12">
      <c r="A56" s="7">
        <v>53</v>
      </c>
      <c r="B56" s="8" t="s">
        <v>52</v>
      </c>
      <c r="C56" s="9" t="s">
        <v>117</v>
      </c>
      <c r="D56" s="10" t="s">
        <v>40</v>
      </c>
      <c r="E56" s="10" t="s">
        <v>57</v>
      </c>
      <c r="F56" s="10" t="s">
        <v>118</v>
      </c>
      <c r="G56" s="11"/>
      <c r="H56" s="12">
        <v>65</v>
      </c>
      <c r="I56" s="19">
        <v>66.6</v>
      </c>
      <c r="J56" s="19">
        <v>65.8</v>
      </c>
      <c r="K56" s="17">
        <v>50</v>
      </c>
      <c r="L56" s="25"/>
    </row>
    <row r="57" ht="20" customHeight="1" spans="1:12">
      <c r="A57" s="7">
        <v>54</v>
      </c>
      <c r="B57" s="17" t="s">
        <v>52</v>
      </c>
      <c r="C57" s="9" t="s">
        <v>119</v>
      </c>
      <c r="D57" s="9" t="s">
        <v>40</v>
      </c>
      <c r="E57" s="9" t="s">
        <v>120</v>
      </c>
      <c r="F57" s="9" t="s">
        <v>58</v>
      </c>
      <c r="G57" s="11"/>
      <c r="H57" s="12">
        <v>66</v>
      </c>
      <c r="I57" s="19">
        <v>65.2</v>
      </c>
      <c r="J57" s="19">
        <v>65.6</v>
      </c>
      <c r="K57" s="17">
        <v>51</v>
      </c>
      <c r="L57" s="25"/>
    </row>
    <row r="58" ht="20" customHeight="1" spans="1:12">
      <c r="A58" s="7">
        <v>55</v>
      </c>
      <c r="B58" s="17" t="s">
        <v>52</v>
      </c>
      <c r="C58" s="9" t="s">
        <v>121</v>
      </c>
      <c r="D58" s="9" t="s">
        <v>40</v>
      </c>
      <c r="E58" s="9" t="s">
        <v>57</v>
      </c>
      <c r="F58" s="9" t="s">
        <v>42</v>
      </c>
      <c r="G58" s="11"/>
      <c r="H58" s="12">
        <v>68</v>
      </c>
      <c r="I58" s="19">
        <v>63</v>
      </c>
      <c r="J58" s="19">
        <v>65.5</v>
      </c>
      <c r="K58" s="17">
        <v>52</v>
      </c>
      <c r="L58" s="25"/>
    </row>
    <row r="59" ht="20" customHeight="1" spans="1:12">
      <c r="A59" s="7">
        <v>56</v>
      </c>
      <c r="B59" s="8" t="s">
        <v>52</v>
      </c>
      <c r="C59" s="9" t="s">
        <v>122</v>
      </c>
      <c r="D59" s="9" t="s">
        <v>40</v>
      </c>
      <c r="E59" s="9" t="s">
        <v>57</v>
      </c>
      <c r="F59" s="9" t="s">
        <v>123</v>
      </c>
      <c r="G59" s="11"/>
      <c r="H59" s="12">
        <v>65</v>
      </c>
      <c r="I59" s="19">
        <v>65.2</v>
      </c>
      <c r="J59" s="19">
        <v>65.1</v>
      </c>
      <c r="K59" s="17">
        <v>53</v>
      </c>
      <c r="L59" s="25"/>
    </row>
    <row r="60" ht="20" customHeight="1" spans="1:12">
      <c r="A60" s="7">
        <v>57</v>
      </c>
      <c r="B60" s="8" t="s">
        <v>52</v>
      </c>
      <c r="C60" s="9" t="s">
        <v>124</v>
      </c>
      <c r="D60" s="9" t="s">
        <v>16</v>
      </c>
      <c r="E60" s="10" t="s">
        <v>54</v>
      </c>
      <c r="F60" s="9" t="s">
        <v>37</v>
      </c>
      <c r="G60" s="11"/>
      <c r="H60" s="12">
        <v>66</v>
      </c>
      <c r="I60" s="19">
        <v>62.2</v>
      </c>
      <c r="J60" s="19">
        <v>64.1</v>
      </c>
      <c r="K60" s="17">
        <v>55</v>
      </c>
      <c r="L60" s="25"/>
    </row>
    <row r="61" ht="20" customHeight="1" spans="1:12">
      <c r="A61" s="7">
        <v>58</v>
      </c>
      <c r="B61" s="8" t="s">
        <v>52</v>
      </c>
      <c r="C61" s="9" t="s">
        <v>125</v>
      </c>
      <c r="D61" s="9" t="s">
        <v>40</v>
      </c>
      <c r="E61" s="9" t="s">
        <v>57</v>
      </c>
      <c r="F61" s="9" t="s">
        <v>126</v>
      </c>
      <c r="G61" s="11"/>
      <c r="H61" s="12">
        <v>64</v>
      </c>
      <c r="I61" s="19">
        <v>63.2</v>
      </c>
      <c r="J61" s="19">
        <v>63.6</v>
      </c>
      <c r="K61" s="17">
        <v>56</v>
      </c>
      <c r="L61" s="25"/>
    </row>
    <row r="62" ht="20" customHeight="1" spans="1:12">
      <c r="A62" s="7">
        <v>59</v>
      </c>
      <c r="B62" s="8" t="s">
        <v>52</v>
      </c>
      <c r="C62" s="9" t="s">
        <v>127</v>
      </c>
      <c r="D62" s="13" t="s">
        <v>40</v>
      </c>
      <c r="E62" s="9" t="s">
        <v>54</v>
      </c>
      <c r="F62" s="9" t="s">
        <v>123</v>
      </c>
      <c r="G62" s="11"/>
      <c r="H62" s="12">
        <v>62</v>
      </c>
      <c r="I62" s="19">
        <v>64.8</v>
      </c>
      <c r="J62" s="19">
        <v>63.4</v>
      </c>
      <c r="K62" s="17">
        <v>57</v>
      </c>
      <c r="L62" s="25"/>
    </row>
    <row r="63" ht="20" customHeight="1" spans="1:12">
      <c r="A63" s="7">
        <v>60</v>
      </c>
      <c r="B63" s="8" t="s">
        <v>52</v>
      </c>
      <c r="C63" s="9" t="s">
        <v>128</v>
      </c>
      <c r="D63" s="14" t="str">
        <f>"大专"</f>
        <v>大专</v>
      </c>
      <c r="E63" s="14" t="str">
        <f>"助产"</f>
        <v>助产</v>
      </c>
      <c r="F63" s="14" t="str">
        <f>"江苏护理职业学院"</f>
        <v>江苏护理职业学院</v>
      </c>
      <c r="G63" s="11"/>
      <c r="H63" s="12">
        <v>64</v>
      </c>
      <c r="I63" s="19">
        <v>62.2</v>
      </c>
      <c r="J63" s="19">
        <v>63.1</v>
      </c>
      <c r="K63" s="17">
        <v>58</v>
      </c>
      <c r="L63" s="26"/>
    </row>
    <row r="64" ht="20" customHeight="1" spans="1:12">
      <c r="A64" s="7">
        <v>61</v>
      </c>
      <c r="B64" s="8" t="s">
        <v>129</v>
      </c>
      <c r="C64" s="9" t="s">
        <v>130</v>
      </c>
      <c r="D64" s="10" t="s">
        <v>40</v>
      </c>
      <c r="E64" s="10" t="s">
        <v>115</v>
      </c>
      <c r="F64" s="10" t="s">
        <v>42</v>
      </c>
      <c r="G64" s="11"/>
      <c r="H64" s="12">
        <v>65</v>
      </c>
      <c r="I64" s="19">
        <v>63.6</v>
      </c>
      <c r="J64" s="19">
        <v>64.3</v>
      </c>
      <c r="K64" s="17">
        <v>1</v>
      </c>
      <c r="L64" s="27"/>
    </row>
    <row r="65" ht="20" customHeight="1" spans="1:12">
      <c r="A65" s="7">
        <v>62</v>
      </c>
      <c r="B65" s="8" t="s">
        <v>131</v>
      </c>
      <c r="C65" s="9" t="s">
        <v>132</v>
      </c>
      <c r="D65" s="13" t="s">
        <v>16</v>
      </c>
      <c r="E65" s="13" t="s">
        <v>133</v>
      </c>
      <c r="F65" s="13" t="s">
        <v>37</v>
      </c>
      <c r="G65" s="11"/>
      <c r="H65" s="12">
        <v>68</v>
      </c>
      <c r="I65" s="19">
        <v>72.8</v>
      </c>
      <c r="J65" s="19">
        <v>70.4</v>
      </c>
      <c r="K65" s="17">
        <v>1</v>
      </c>
      <c r="L65" s="27"/>
    </row>
  </sheetData>
  <mergeCells count="4">
    <mergeCell ref="A1:B1"/>
    <mergeCell ref="A2:L2"/>
    <mergeCell ref="L7:L9"/>
    <mergeCell ref="L14:L63"/>
  </mergeCells>
  <conditionalFormatting sqref="C4">
    <cfRule type="duplicateValues" dxfId="0" priority="17"/>
  </conditionalFormatting>
  <conditionalFormatting sqref="C5">
    <cfRule type="duplicateValues" dxfId="0" priority="13"/>
  </conditionalFormatting>
  <conditionalFormatting sqref="C9">
    <cfRule type="duplicateValues" dxfId="0" priority="5"/>
  </conditionalFormatting>
  <conditionalFormatting sqref="C54">
    <cfRule type="duplicateValues" dxfId="0" priority="16"/>
  </conditionalFormatting>
  <conditionalFormatting sqref="C55">
    <cfRule type="duplicateValues" dxfId="0" priority="15"/>
  </conditionalFormatting>
  <conditionalFormatting sqref="C56">
    <cfRule type="duplicateValues" dxfId="0" priority="14"/>
  </conditionalFormatting>
  <conditionalFormatting sqref="C57">
    <cfRule type="duplicateValues" dxfId="0" priority="10"/>
  </conditionalFormatting>
  <conditionalFormatting sqref="C58">
    <cfRule type="duplicateValues" dxfId="0" priority="11"/>
  </conditionalFormatting>
  <conditionalFormatting sqref="C59">
    <cfRule type="duplicateValues" dxfId="0" priority="12"/>
  </conditionalFormatting>
  <conditionalFormatting sqref="C60">
    <cfRule type="duplicateValues" dxfId="0" priority="9"/>
  </conditionalFormatting>
  <conditionalFormatting sqref="C61">
    <cfRule type="duplicateValues" dxfId="0" priority="8"/>
  </conditionalFormatting>
  <conditionalFormatting sqref="C62">
    <cfRule type="duplicateValues" dxfId="0" priority="7"/>
  </conditionalFormatting>
  <conditionalFormatting sqref="C63">
    <cfRule type="duplicateValues" dxfId="0" priority="6"/>
  </conditionalFormatting>
  <conditionalFormatting sqref="C4:C65">
    <cfRule type="duplicateValues" dxfId="1" priority="4"/>
  </conditionalFormatting>
  <conditionalFormatting sqref="C6:C8 C10:C53 C64:C65">
    <cfRule type="duplicateValues" dxfId="0" priority="18"/>
  </conditionalFormatting>
  <printOptions horizontalCentered="1"/>
  <pageMargins left="0.156944444444444" right="0.118055555555556" top="0.472222222222222" bottom="0.432638888888889" header="0.5"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微信用户</cp:lastModifiedBy>
  <dcterms:created xsi:type="dcterms:W3CDTF">2022-08-29T02:03:00Z</dcterms:created>
  <dcterms:modified xsi:type="dcterms:W3CDTF">2023-06-09T09:14:47Z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AADACDF71552474581FA795B3DA90B63</vt:lpwstr>
  </property>
  <property fmtid="{D5CDD505-2E9C-101B-9397-08002B2CF9AE}" pid="3" name="KSOProductBuildVer">
    <vt:lpwstr>2052-11.8.2.8053</vt:lpwstr>
  </property>
</Properties>
</file>