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45" windowHeight="9765"/>
  </bookViews>
  <sheets>
    <sheet name="Sheet2" sheetId="2" r:id="rId1"/>
    <sheet name="Sheet3" sheetId="3" r:id="rId2"/>
  </sheets>
  <calcPr calcId="144525"/>
</workbook>
</file>

<file path=xl/sharedStrings.xml><?xml version="1.0" encoding="utf-8"?>
<sst xmlns="http://schemas.openxmlformats.org/spreadsheetml/2006/main" count="312" uniqueCount="111">
  <si>
    <t>子长市2023年县及县以下医疗卫生机构定向招聘医学类毕业生综合成绩及签约人员名单</t>
  </si>
  <si>
    <t>姓名</t>
  </si>
  <si>
    <t>性别</t>
  </si>
  <si>
    <t>报考岗位</t>
  </si>
  <si>
    <t>笔试
成绩</t>
  </si>
  <si>
    <t>笔试成绩*60%</t>
  </si>
  <si>
    <t>面试成绩</t>
  </si>
  <si>
    <t>面试成绩*40%</t>
  </si>
  <si>
    <t>综合成绩</t>
  </si>
  <si>
    <t>综合成绩排名</t>
  </si>
  <si>
    <t>是否签约人员</t>
  </si>
  <si>
    <t>郭凯俐</t>
  </si>
  <si>
    <t>女</t>
  </si>
  <si>
    <t>子长市人民医院-临床1</t>
  </si>
  <si>
    <t>是</t>
  </si>
  <si>
    <t xml:space="preserve"> </t>
  </si>
  <si>
    <t>叶晨宇</t>
  </si>
  <si>
    <t>男</t>
  </si>
  <si>
    <t>封亚东</t>
  </si>
  <si>
    <t>高莉</t>
  </si>
  <si>
    <t>杨群</t>
  </si>
  <si>
    <t>高勇</t>
  </si>
  <si>
    <t>张园园</t>
  </si>
  <si>
    <t>景李阳</t>
  </si>
  <si>
    <t>梁明明</t>
  </si>
  <si>
    <t>郭凯</t>
  </si>
  <si>
    <t>强宁</t>
  </si>
  <si>
    <t>李江江</t>
  </si>
  <si>
    <t>姚文涛</t>
  </si>
  <si>
    <t>李盼</t>
  </si>
  <si>
    <t>刘苗苗</t>
  </si>
  <si>
    <t>石瑞</t>
  </si>
  <si>
    <t>李娜</t>
  </si>
  <si>
    <t>蔡宇琦</t>
  </si>
  <si>
    <t>子长市人民医院-临床2</t>
  </si>
  <si>
    <t>景楠楠</t>
  </si>
  <si>
    <t>高鑫</t>
  </si>
  <si>
    <t>常跳云</t>
  </si>
  <si>
    <t>薛婷婷</t>
  </si>
  <si>
    <t>孙文</t>
  </si>
  <si>
    <t>冯女</t>
  </si>
  <si>
    <t>张崇华</t>
  </si>
  <si>
    <t>马晓鹏</t>
  </si>
  <si>
    <t>黄钰程</t>
  </si>
  <si>
    <t>黄子芯</t>
  </si>
  <si>
    <t>缺考</t>
  </si>
  <si>
    <t>杨纯</t>
  </si>
  <si>
    <t>子长市人民医院-临床3</t>
  </si>
  <si>
    <t>樊改改</t>
  </si>
  <si>
    <t>干欣贝</t>
  </si>
  <si>
    <t>杨凯</t>
  </si>
  <si>
    <t>刘海军</t>
  </si>
  <si>
    <t>子长市人民医院-药剂</t>
  </si>
  <si>
    <t>贾然然</t>
  </si>
  <si>
    <t>周调调</t>
  </si>
  <si>
    <t>李水木</t>
  </si>
  <si>
    <t>子长市妇幼保健院-临床1</t>
  </si>
  <si>
    <t>杨帅情</t>
  </si>
  <si>
    <t>薛芸芸</t>
  </si>
  <si>
    <t>安咪</t>
  </si>
  <si>
    <t>张小刚</t>
  </si>
  <si>
    <t>子长市妇幼保健院-临床2</t>
  </si>
  <si>
    <t>何娟娟</t>
  </si>
  <si>
    <t>李鹏</t>
  </si>
  <si>
    <t>孙美丽</t>
  </si>
  <si>
    <t>违纪</t>
  </si>
  <si>
    <t>高凡</t>
  </si>
  <si>
    <t>景宝</t>
  </si>
  <si>
    <t>子长市妇幼保健院-医技1</t>
  </si>
  <si>
    <t>杨壮壮</t>
  </si>
  <si>
    <t>高峰</t>
  </si>
  <si>
    <t>杨巧巧</t>
  </si>
  <si>
    <t>子长市妇幼保健院-医技2</t>
  </si>
  <si>
    <t>王拥强</t>
  </si>
  <si>
    <t>陈娟</t>
  </si>
  <si>
    <t>子长市妇幼保健院-医技3</t>
  </si>
  <si>
    <t>魏晶</t>
  </si>
  <si>
    <t>石宇蓉</t>
  </si>
  <si>
    <t>何元霄</t>
  </si>
  <si>
    <t>子长市杨家原则镇中心卫生院-临床</t>
  </si>
  <si>
    <t>王佳怡</t>
  </si>
  <si>
    <t>子长市杨家原则镇中心卫生院-护理</t>
  </si>
  <si>
    <t>庞乐乐</t>
  </si>
  <si>
    <t>贾慧迪</t>
  </si>
  <si>
    <t>白文慧</t>
  </si>
  <si>
    <t>子长市李家岔镇石家湾卫生院-护理</t>
  </si>
  <si>
    <t>井琪</t>
  </si>
  <si>
    <t>姬翠翠</t>
  </si>
  <si>
    <t>景宇婷</t>
  </si>
  <si>
    <t>子长市涧峪岔镇高台卫生院-临床</t>
  </si>
  <si>
    <t>闫盼盼</t>
  </si>
  <si>
    <t>陈心瑞</t>
  </si>
  <si>
    <t>方雪</t>
  </si>
  <si>
    <t>子长市马家砭镇卫生院-药剂</t>
  </si>
  <si>
    <t>王开</t>
  </si>
  <si>
    <t>张帅</t>
  </si>
  <si>
    <t>苏凤凤</t>
  </si>
  <si>
    <t>子长市余家坪镇卫生院-临床</t>
  </si>
  <si>
    <t>南贝贝</t>
  </si>
  <si>
    <t>子长市杨家园则镇热寺湾卫生院-临床</t>
  </si>
  <si>
    <t>樊强强</t>
  </si>
  <si>
    <t>张帆</t>
  </si>
  <si>
    <t>郝媛媛</t>
  </si>
  <si>
    <t>子长市秀延街道社区卫生服务中心-临床1</t>
  </si>
  <si>
    <t>景崇丽</t>
  </si>
  <si>
    <t>高元元</t>
  </si>
  <si>
    <t>薛昊</t>
  </si>
  <si>
    <t>子长市秀延街道社区卫生服务中心-临床2</t>
  </si>
  <si>
    <t>何豆豆</t>
  </si>
  <si>
    <t>子长市瓦窑堡街道社区卫生服务中心-临床</t>
  </si>
  <si>
    <t>郭刚</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</si>
</sst>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宋体"/>
      <charset val="134"/>
      <scheme val="minor"/>
    </font>
    <font>
      <sz val="10"/>
      <color theme="1"/>
      <name val="宋体"/>
      <charset val="134"/>
      <scheme val="minor"/>
    </font>
    <font>
      <sz val="18"/>
      <color theme="1"/>
      <name val="方正小标宋简体"/>
      <charset val="134"/>
    </font>
    <font>
      <b/>
      <sz val="11"/>
      <color theme="1"/>
      <name val="宋体"/>
      <charset val="134"/>
      <scheme val="minor"/>
    </font>
    <font>
      <sz val="12"/>
      <name val="宋体"/>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3" borderId="0" applyNumberFormat="0" applyBorder="0" applyAlignment="0" applyProtection="0">
      <alignment vertical="center"/>
    </xf>
    <xf numFmtId="0" fontId="10"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8"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3" applyNumberFormat="0" applyFont="0" applyAlignment="0" applyProtection="0">
      <alignment vertical="center"/>
    </xf>
    <xf numFmtId="0" fontId="8" fillId="8"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6" applyNumberFormat="0" applyFill="0" applyAlignment="0" applyProtection="0">
      <alignment vertical="center"/>
    </xf>
    <xf numFmtId="0" fontId="14" fillId="0" borderId="6" applyNumberFormat="0" applyFill="0" applyAlignment="0" applyProtection="0">
      <alignment vertical="center"/>
    </xf>
    <xf numFmtId="0" fontId="8" fillId="7" borderId="0" applyNumberFormat="0" applyBorder="0" applyAlignment="0" applyProtection="0">
      <alignment vertical="center"/>
    </xf>
    <xf numFmtId="0" fontId="18" fillId="0" borderId="7" applyNumberFormat="0" applyFill="0" applyAlignment="0" applyProtection="0">
      <alignment vertical="center"/>
    </xf>
    <xf numFmtId="0" fontId="8" fillId="6" borderId="0" applyNumberFormat="0" applyBorder="0" applyAlignment="0" applyProtection="0">
      <alignment vertical="center"/>
    </xf>
    <xf numFmtId="0" fontId="13" fillId="18" borderId="5" applyNumberFormat="0" applyAlignment="0" applyProtection="0">
      <alignment vertical="center"/>
    </xf>
    <xf numFmtId="0" fontId="17" fillId="18" borderId="4" applyNumberFormat="0" applyAlignment="0" applyProtection="0">
      <alignment vertical="center"/>
    </xf>
    <xf numFmtId="0" fontId="20" fillId="30" borderId="8" applyNumberFormat="0" applyAlignment="0" applyProtection="0">
      <alignment vertical="center"/>
    </xf>
    <xf numFmtId="0" fontId="5" fillId="12"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22" fillId="0" borderId="9" applyNumberFormat="0" applyFill="0" applyAlignment="0" applyProtection="0">
      <alignment vertical="center"/>
    </xf>
    <xf numFmtId="0" fontId="11" fillId="11" borderId="0" applyNumberFormat="0" applyBorder="0" applyAlignment="0" applyProtection="0">
      <alignment vertical="center"/>
    </xf>
    <xf numFmtId="0" fontId="15" fillId="20" borderId="0" applyNumberFormat="0" applyBorder="0" applyAlignment="0" applyProtection="0">
      <alignment vertical="center"/>
    </xf>
    <xf numFmtId="0" fontId="5" fillId="25" borderId="0" applyNumberFormat="0" applyBorder="0" applyAlignment="0" applyProtection="0">
      <alignment vertical="center"/>
    </xf>
    <xf numFmtId="0" fontId="8" fillId="16" borderId="0" applyNumberFormat="0" applyBorder="0" applyAlignment="0" applyProtection="0">
      <alignment vertical="center"/>
    </xf>
    <xf numFmtId="0" fontId="5" fillId="24" borderId="0" applyNumberFormat="0" applyBorder="0" applyAlignment="0" applyProtection="0">
      <alignment vertical="center"/>
    </xf>
    <xf numFmtId="0" fontId="5" fillId="29" borderId="0" applyNumberFormat="0" applyBorder="0" applyAlignment="0" applyProtection="0">
      <alignment vertical="center"/>
    </xf>
    <xf numFmtId="0" fontId="5" fillId="23" borderId="0" applyNumberFormat="0" applyBorder="0" applyAlignment="0" applyProtection="0">
      <alignment vertical="center"/>
    </xf>
    <xf numFmtId="0" fontId="5" fillId="28" borderId="0" applyNumberFormat="0" applyBorder="0" applyAlignment="0" applyProtection="0">
      <alignment vertical="center"/>
    </xf>
    <xf numFmtId="0" fontId="8" fillId="32" borderId="0" applyNumberFormat="0" applyBorder="0" applyAlignment="0" applyProtection="0">
      <alignment vertical="center"/>
    </xf>
    <xf numFmtId="0" fontId="8" fillId="15" borderId="0" applyNumberFormat="0" applyBorder="0" applyAlignment="0" applyProtection="0">
      <alignment vertical="center"/>
    </xf>
    <xf numFmtId="0" fontId="5" fillId="22" borderId="0" applyNumberFormat="0" applyBorder="0" applyAlignment="0" applyProtection="0">
      <alignment vertical="center"/>
    </xf>
    <xf numFmtId="0" fontId="5" fillId="27" borderId="0" applyNumberFormat="0" applyBorder="0" applyAlignment="0" applyProtection="0">
      <alignment vertical="center"/>
    </xf>
    <xf numFmtId="0" fontId="8" fillId="14" borderId="0" applyNumberFormat="0" applyBorder="0" applyAlignment="0" applyProtection="0">
      <alignment vertical="center"/>
    </xf>
    <xf numFmtId="0" fontId="5" fillId="26" borderId="0" applyNumberFormat="0" applyBorder="0" applyAlignment="0" applyProtection="0">
      <alignment vertical="center"/>
    </xf>
    <xf numFmtId="0" fontId="8" fillId="5" borderId="0" applyNumberFormat="0" applyBorder="0" applyAlignment="0" applyProtection="0">
      <alignment vertical="center"/>
    </xf>
    <xf numFmtId="0" fontId="8" fillId="31" borderId="0" applyNumberFormat="0" applyBorder="0" applyAlignment="0" applyProtection="0">
      <alignment vertical="center"/>
    </xf>
    <xf numFmtId="0" fontId="5" fillId="2" borderId="0" applyNumberFormat="0" applyBorder="0" applyAlignment="0" applyProtection="0">
      <alignment vertical="center"/>
    </xf>
    <xf numFmtId="0" fontId="8" fillId="19" borderId="0" applyNumberFormat="0" applyBorder="0" applyAlignment="0" applyProtection="0">
      <alignment vertical="center"/>
    </xf>
  </cellStyleXfs>
  <cellXfs count="16">
    <xf numFmtId="0" fontId="0" fillId="0" borderId="0" xfId="0">
      <alignment vertical="center"/>
    </xf>
    <xf numFmtId="0" fontId="1"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8"/>
  <sheetViews>
    <sheetView tabSelected="1" topLeftCell="A7" workbookViewId="0">
      <selection activeCell="C9" sqref="C9"/>
    </sheetView>
  </sheetViews>
  <sheetFormatPr defaultColWidth="9" defaultRowHeight="13.5"/>
  <cols>
    <col min="1" max="1" width="7.18333333333333" customWidth="1"/>
    <col min="2" max="2" width="6.45833333333333" customWidth="1"/>
    <col min="3" max="3" width="21.8166666666667" customWidth="1"/>
    <col min="4" max="4" width="8.09166666666667" customWidth="1"/>
    <col min="5" max="5" width="8.54166666666667" customWidth="1"/>
    <col min="6" max="6" width="6.63333333333333" customWidth="1"/>
    <col min="9" max="9" width="5.81666666666667" style="6" customWidth="1"/>
    <col min="10" max="10" width="6.63333333333333" style="6" customWidth="1"/>
  </cols>
  <sheetData>
    <row r="1" ht="65" customHeight="1" spans="1:10">
      <c r="A1" s="7" t="s">
        <v>0</v>
      </c>
      <c r="B1" s="7"/>
      <c r="C1" s="7"/>
      <c r="D1" s="7"/>
      <c r="E1" s="7"/>
      <c r="F1" s="7"/>
      <c r="G1" s="7"/>
      <c r="H1" s="7"/>
      <c r="I1" s="7"/>
      <c r="J1" s="7"/>
    </row>
    <row r="2" ht="46" customHeight="1" spans="1:10">
      <c r="A2" s="8" t="s">
        <v>1</v>
      </c>
      <c r="B2" s="8" t="s">
        <v>2</v>
      </c>
      <c r="C2" s="8" t="s">
        <v>3</v>
      </c>
      <c r="D2" s="9" t="s">
        <v>4</v>
      </c>
      <c r="E2" s="9" t="s">
        <v>5</v>
      </c>
      <c r="F2" s="9" t="s">
        <v>6</v>
      </c>
      <c r="G2" s="9" t="s">
        <v>7</v>
      </c>
      <c r="H2" s="9" t="s">
        <v>8</v>
      </c>
      <c r="I2" s="9" t="s">
        <v>9</v>
      </c>
      <c r="J2" s="14" t="s">
        <v>10</v>
      </c>
    </row>
    <row r="3" ht="31" customHeight="1" spans="1:11">
      <c r="A3" s="2" t="s">
        <v>11</v>
      </c>
      <c r="B3" s="2" t="s">
        <v>12</v>
      </c>
      <c r="C3" s="10" t="s">
        <v>13</v>
      </c>
      <c r="D3" s="11">
        <v>79.1</v>
      </c>
      <c r="E3" s="11">
        <f t="shared" ref="E3:E19" si="0">D3*0.6</f>
        <v>47.46</v>
      </c>
      <c r="F3" s="11">
        <v>79.18</v>
      </c>
      <c r="G3" s="11">
        <v>31.67</v>
      </c>
      <c r="H3" s="11">
        <f t="shared" ref="H3:H19" si="1">E3+G3</f>
        <v>79.13</v>
      </c>
      <c r="I3" s="2">
        <v>1</v>
      </c>
      <c r="J3" s="3" t="s">
        <v>14</v>
      </c>
      <c r="K3" t="s">
        <v>15</v>
      </c>
    </row>
    <row r="4" ht="31" customHeight="1" spans="1:10">
      <c r="A4" s="2" t="s">
        <v>16</v>
      </c>
      <c r="B4" s="2" t="s">
        <v>17</v>
      </c>
      <c r="C4" s="10" t="s">
        <v>13</v>
      </c>
      <c r="D4" s="11">
        <v>78.7</v>
      </c>
      <c r="E4" s="11">
        <f t="shared" si="0"/>
        <v>47.22</v>
      </c>
      <c r="F4" s="11">
        <v>78.95</v>
      </c>
      <c r="G4" s="11">
        <v>31.58</v>
      </c>
      <c r="H4" s="11">
        <f t="shared" si="1"/>
        <v>78.8</v>
      </c>
      <c r="I4" s="2">
        <v>2</v>
      </c>
      <c r="J4" s="3" t="s">
        <v>14</v>
      </c>
    </row>
    <row r="5" ht="31" customHeight="1" spans="1:10">
      <c r="A5" s="2" t="s">
        <v>18</v>
      </c>
      <c r="B5" s="2" t="s">
        <v>17</v>
      </c>
      <c r="C5" s="10" t="s">
        <v>13</v>
      </c>
      <c r="D5" s="11">
        <v>74.6</v>
      </c>
      <c r="E5" s="11">
        <f t="shared" si="0"/>
        <v>44.76</v>
      </c>
      <c r="F5" s="11">
        <v>80</v>
      </c>
      <c r="G5" s="11">
        <v>32</v>
      </c>
      <c r="H5" s="11">
        <f t="shared" si="1"/>
        <v>76.76</v>
      </c>
      <c r="I5" s="2">
        <v>3</v>
      </c>
      <c r="J5" s="3" t="s">
        <v>14</v>
      </c>
    </row>
    <row r="6" ht="31" customHeight="1" spans="1:10">
      <c r="A6" s="2" t="s">
        <v>19</v>
      </c>
      <c r="B6" s="2" t="s">
        <v>12</v>
      </c>
      <c r="C6" s="10" t="s">
        <v>13</v>
      </c>
      <c r="D6" s="11">
        <v>72.8</v>
      </c>
      <c r="E6" s="11">
        <f t="shared" si="0"/>
        <v>43.68</v>
      </c>
      <c r="F6" s="11">
        <v>80.42</v>
      </c>
      <c r="G6" s="11">
        <v>32.16</v>
      </c>
      <c r="H6" s="11">
        <f t="shared" si="1"/>
        <v>75.84</v>
      </c>
      <c r="I6" s="2">
        <v>4</v>
      </c>
      <c r="J6" s="3" t="s">
        <v>14</v>
      </c>
    </row>
    <row r="7" ht="31" customHeight="1" spans="1:10">
      <c r="A7" s="2" t="s">
        <v>20</v>
      </c>
      <c r="B7" s="2" t="s">
        <v>12</v>
      </c>
      <c r="C7" s="10" t="s">
        <v>13</v>
      </c>
      <c r="D7" s="11">
        <v>71.7</v>
      </c>
      <c r="E7" s="11">
        <f t="shared" si="0"/>
        <v>43.02</v>
      </c>
      <c r="F7" s="11">
        <v>79.79</v>
      </c>
      <c r="G7" s="11">
        <v>31.91</v>
      </c>
      <c r="H7" s="11">
        <f t="shared" si="1"/>
        <v>74.93</v>
      </c>
      <c r="I7" s="2">
        <v>5</v>
      </c>
      <c r="J7" s="3" t="s">
        <v>14</v>
      </c>
    </row>
    <row r="8" ht="31" customHeight="1" spans="1:10">
      <c r="A8" s="2" t="s">
        <v>21</v>
      </c>
      <c r="B8" s="2" t="s">
        <v>17</v>
      </c>
      <c r="C8" s="10" t="s">
        <v>13</v>
      </c>
      <c r="D8" s="11">
        <v>71.9</v>
      </c>
      <c r="E8" s="11">
        <f t="shared" si="0"/>
        <v>43.14</v>
      </c>
      <c r="F8" s="11">
        <v>78.84</v>
      </c>
      <c r="G8" s="11">
        <v>31.53</v>
      </c>
      <c r="H8" s="11">
        <f t="shared" si="1"/>
        <v>74.67</v>
      </c>
      <c r="I8" s="2">
        <v>6</v>
      </c>
      <c r="J8" s="3" t="s">
        <v>14</v>
      </c>
    </row>
    <row r="9" ht="31" customHeight="1" spans="1:10">
      <c r="A9" s="2" t="s">
        <v>22</v>
      </c>
      <c r="B9" s="2" t="s">
        <v>12</v>
      </c>
      <c r="C9" s="10" t="s">
        <v>13</v>
      </c>
      <c r="D9" s="11">
        <v>71.6</v>
      </c>
      <c r="E9" s="11">
        <f t="shared" si="0"/>
        <v>42.96</v>
      </c>
      <c r="F9" s="11">
        <v>79.16</v>
      </c>
      <c r="G9" s="11">
        <v>31.66</v>
      </c>
      <c r="H9" s="11">
        <f t="shared" si="1"/>
        <v>74.62</v>
      </c>
      <c r="I9" s="2">
        <v>7</v>
      </c>
      <c r="J9" s="3"/>
    </row>
    <row r="10" ht="31" customHeight="1" spans="1:10">
      <c r="A10" s="2" t="s">
        <v>23</v>
      </c>
      <c r="B10" s="2" t="s">
        <v>17</v>
      </c>
      <c r="C10" s="10" t="s">
        <v>13</v>
      </c>
      <c r="D10" s="11">
        <v>71.2</v>
      </c>
      <c r="E10" s="11">
        <f t="shared" si="0"/>
        <v>42.72</v>
      </c>
      <c r="F10" s="11">
        <v>78.88</v>
      </c>
      <c r="G10" s="11">
        <v>31.55</v>
      </c>
      <c r="H10" s="11">
        <f t="shared" si="1"/>
        <v>74.27</v>
      </c>
      <c r="I10" s="2">
        <v>8</v>
      </c>
      <c r="J10" s="3"/>
    </row>
    <row r="11" ht="31" customHeight="1" spans="1:10">
      <c r="A11" s="2" t="s">
        <v>24</v>
      </c>
      <c r="B11" s="2" t="s">
        <v>17</v>
      </c>
      <c r="C11" s="10" t="s">
        <v>13</v>
      </c>
      <c r="D11" s="11">
        <v>69.4</v>
      </c>
      <c r="E11" s="11">
        <f t="shared" si="0"/>
        <v>41.64</v>
      </c>
      <c r="F11" s="11">
        <v>80.24</v>
      </c>
      <c r="G11" s="11">
        <v>32.09</v>
      </c>
      <c r="H11" s="11">
        <f t="shared" si="1"/>
        <v>73.73</v>
      </c>
      <c r="I11" s="2">
        <v>9</v>
      </c>
      <c r="J11" s="3"/>
    </row>
    <row r="12" ht="31" customHeight="1" spans="1:10">
      <c r="A12" s="2" t="s">
        <v>25</v>
      </c>
      <c r="B12" s="2" t="s">
        <v>17</v>
      </c>
      <c r="C12" s="10" t="s">
        <v>13</v>
      </c>
      <c r="D12" s="11">
        <v>64</v>
      </c>
      <c r="E12" s="11">
        <f t="shared" si="0"/>
        <v>38.4</v>
      </c>
      <c r="F12" s="11">
        <v>81.5</v>
      </c>
      <c r="G12" s="11">
        <v>32.6</v>
      </c>
      <c r="H12" s="11">
        <f t="shared" si="1"/>
        <v>71</v>
      </c>
      <c r="I12" s="2">
        <v>10</v>
      </c>
      <c r="J12" s="3"/>
    </row>
    <row r="13" ht="31" customHeight="1" spans="1:10">
      <c r="A13" s="2" t="s">
        <v>26</v>
      </c>
      <c r="B13" s="2" t="s">
        <v>17</v>
      </c>
      <c r="C13" s="10" t="s">
        <v>13</v>
      </c>
      <c r="D13" s="11">
        <v>65.7</v>
      </c>
      <c r="E13" s="11">
        <f t="shared" si="0"/>
        <v>39.42</v>
      </c>
      <c r="F13" s="11">
        <v>77.98</v>
      </c>
      <c r="G13" s="11">
        <v>31.19</v>
      </c>
      <c r="H13" s="11">
        <f t="shared" si="1"/>
        <v>70.61</v>
      </c>
      <c r="I13" s="2">
        <v>11</v>
      </c>
      <c r="J13" s="3"/>
    </row>
    <row r="14" ht="31" customHeight="1" spans="1:10">
      <c r="A14" s="2" t="s">
        <v>27</v>
      </c>
      <c r="B14" s="2" t="s">
        <v>17</v>
      </c>
      <c r="C14" s="10" t="s">
        <v>13</v>
      </c>
      <c r="D14" s="11">
        <v>64.9</v>
      </c>
      <c r="E14" s="11">
        <f t="shared" si="0"/>
        <v>38.94</v>
      </c>
      <c r="F14" s="11">
        <v>77.57</v>
      </c>
      <c r="G14" s="11">
        <v>31.02</v>
      </c>
      <c r="H14" s="11">
        <f t="shared" si="1"/>
        <v>69.96</v>
      </c>
      <c r="I14" s="2">
        <v>12</v>
      </c>
      <c r="J14" s="3"/>
    </row>
    <row r="15" ht="31" customHeight="1" spans="1:10">
      <c r="A15" s="2" t="s">
        <v>28</v>
      </c>
      <c r="B15" s="2" t="s">
        <v>17</v>
      </c>
      <c r="C15" s="10" t="s">
        <v>13</v>
      </c>
      <c r="D15" s="11">
        <v>64.3</v>
      </c>
      <c r="E15" s="11">
        <f t="shared" si="0"/>
        <v>38.58</v>
      </c>
      <c r="F15" s="11">
        <v>77.92</v>
      </c>
      <c r="G15" s="11">
        <v>31.16</v>
      </c>
      <c r="H15" s="11">
        <f t="shared" si="1"/>
        <v>69.74</v>
      </c>
      <c r="I15" s="2">
        <v>13</v>
      </c>
      <c r="J15" s="3"/>
    </row>
    <row r="16" ht="31" customHeight="1" spans="1:10">
      <c r="A16" s="2" t="s">
        <v>29</v>
      </c>
      <c r="B16" s="2" t="s">
        <v>12</v>
      </c>
      <c r="C16" s="10" t="s">
        <v>13</v>
      </c>
      <c r="D16" s="11">
        <v>63.2</v>
      </c>
      <c r="E16" s="11">
        <f t="shared" si="0"/>
        <v>37.92</v>
      </c>
      <c r="F16" s="11">
        <v>77.62</v>
      </c>
      <c r="G16" s="11">
        <v>31.04</v>
      </c>
      <c r="H16" s="11">
        <f t="shared" si="1"/>
        <v>68.96</v>
      </c>
      <c r="I16" s="2">
        <v>14</v>
      </c>
      <c r="J16" s="3"/>
    </row>
    <row r="17" ht="31" customHeight="1" spans="1:10">
      <c r="A17" s="2" t="s">
        <v>30</v>
      </c>
      <c r="B17" s="2" t="s">
        <v>12</v>
      </c>
      <c r="C17" s="10" t="s">
        <v>13</v>
      </c>
      <c r="D17" s="11">
        <v>56.6</v>
      </c>
      <c r="E17" s="11">
        <f t="shared" si="0"/>
        <v>33.96</v>
      </c>
      <c r="F17" s="11">
        <v>79.45</v>
      </c>
      <c r="G17" s="11">
        <v>31.78</v>
      </c>
      <c r="H17" s="11">
        <f t="shared" si="1"/>
        <v>65.74</v>
      </c>
      <c r="I17" s="2">
        <v>15</v>
      </c>
      <c r="J17" s="3"/>
    </row>
    <row r="18" ht="31" customHeight="1" spans="1:10">
      <c r="A18" s="2" t="s">
        <v>31</v>
      </c>
      <c r="B18" s="2" t="s">
        <v>12</v>
      </c>
      <c r="C18" s="10" t="s">
        <v>13</v>
      </c>
      <c r="D18" s="11">
        <v>57.5</v>
      </c>
      <c r="E18" s="11">
        <f t="shared" si="0"/>
        <v>34.5</v>
      </c>
      <c r="F18" s="11">
        <v>77.76</v>
      </c>
      <c r="G18" s="11">
        <v>31.1</v>
      </c>
      <c r="H18" s="11">
        <f t="shared" si="1"/>
        <v>65.6</v>
      </c>
      <c r="I18" s="2">
        <v>16</v>
      </c>
      <c r="J18" s="3"/>
    </row>
    <row r="19" ht="31" customHeight="1" spans="1:10">
      <c r="A19" s="2" t="s">
        <v>32</v>
      </c>
      <c r="B19" s="2" t="s">
        <v>12</v>
      </c>
      <c r="C19" s="10" t="s">
        <v>13</v>
      </c>
      <c r="D19" s="11">
        <v>45</v>
      </c>
      <c r="E19" s="11">
        <f t="shared" si="0"/>
        <v>27</v>
      </c>
      <c r="F19" s="11">
        <v>76.92</v>
      </c>
      <c r="G19" s="11">
        <v>30.76</v>
      </c>
      <c r="H19" s="11">
        <f t="shared" si="1"/>
        <v>57.76</v>
      </c>
      <c r="I19" s="2">
        <v>17</v>
      </c>
      <c r="J19" s="3"/>
    </row>
    <row r="20" ht="31" customHeight="1" spans="1:10">
      <c r="A20" s="1" t="s">
        <v>33</v>
      </c>
      <c r="B20" s="1" t="s">
        <v>17</v>
      </c>
      <c r="C20" s="10" t="s">
        <v>34</v>
      </c>
      <c r="D20" s="3"/>
      <c r="E20" s="3"/>
      <c r="F20" s="4">
        <v>83.3</v>
      </c>
      <c r="G20" s="2"/>
      <c r="H20" s="4">
        <v>83.3</v>
      </c>
      <c r="I20" s="3">
        <v>1</v>
      </c>
      <c r="J20" s="3" t="s">
        <v>14</v>
      </c>
    </row>
    <row r="21" ht="31" customHeight="1" spans="1:10">
      <c r="A21" s="12" t="s">
        <v>35</v>
      </c>
      <c r="B21" s="12" t="s">
        <v>12</v>
      </c>
      <c r="C21" s="10" t="s">
        <v>34</v>
      </c>
      <c r="D21" s="2"/>
      <c r="E21" s="2"/>
      <c r="F21" s="11">
        <v>82.33</v>
      </c>
      <c r="G21" s="2"/>
      <c r="H21" s="11">
        <v>82.33</v>
      </c>
      <c r="I21" s="3">
        <v>2</v>
      </c>
      <c r="J21" s="3" t="s">
        <v>14</v>
      </c>
    </row>
    <row r="22" ht="31" customHeight="1" spans="1:10">
      <c r="A22" s="12" t="s">
        <v>36</v>
      </c>
      <c r="B22" s="12" t="s">
        <v>17</v>
      </c>
      <c r="C22" s="10" t="s">
        <v>34</v>
      </c>
      <c r="D22" s="2"/>
      <c r="E22" s="2"/>
      <c r="F22" s="11">
        <v>80.94</v>
      </c>
      <c r="G22" s="2"/>
      <c r="H22" s="11">
        <v>80.94</v>
      </c>
      <c r="I22" s="15">
        <v>3</v>
      </c>
      <c r="J22" s="3" t="s">
        <v>14</v>
      </c>
    </row>
    <row r="23" ht="31" customHeight="1" spans="1:10">
      <c r="A23" s="12" t="s">
        <v>37</v>
      </c>
      <c r="B23" s="12" t="s">
        <v>12</v>
      </c>
      <c r="C23" s="10" t="s">
        <v>34</v>
      </c>
      <c r="D23" s="2"/>
      <c r="E23" s="2"/>
      <c r="F23" s="11">
        <v>80.93</v>
      </c>
      <c r="G23" s="2"/>
      <c r="H23" s="11">
        <v>80.93</v>
      </c>
      <c r="I23" s="15">
        <v>4</v>
      </c>
      <c r="J23" s="3" t="s">
        <v>14</v>
      </c>
    </row>
    <row r="24" ht="31" customHeight="1" spans="1:10">
      <c r="A24" s="12" t="s">
        <v>38</v>
      </c>
      <c r="B24" s="12" t="s">
        <v>12</v>
      </c>
      <c r="C24" s="10" t="s">
        <v>34</v>
      </c>
      <c r="D24" s="2"/>
      <c r="E24" s="2"/>
      <c r="F24" s="11">
        <v>80.3</v>
      </c>
      <c r="G24" s="2"/>
      <c r="H24" s="11">
        <v>80.3</v>
      </c>
      <c r="I24" s="15">
        <v>5</v>
      </c>
      <c r="J24" s="3" t="s">
        <v>14</v>
      </c>
    </row>
    <row r="25" ht="31" customHeight="1" spans="1:10">
      <c r="A25" s="12" t="s">
        <v>39</v>
      </c>
      <c r="B25" s="12" t="s">
        <v>17</v>
      </c>
      <c r="C25" s="10" t="s">
        <v>34</v>
      </c>
      <c r="D25" s="2"/>
      <c r="E25" s="2"/>
      <c r="F25" s="11">
        <v>79.75</v>
      </c>
      <c r="G25" s="2"/>
      <c r="H25" s="11">
        <v>79.75</v>
      </c>
      <c r="I25" s="15">
        <v>6</v>
      </c>
      <c r="J25" s="3" t="s">
        <v>14</v>
      </c>
    </row>
    <row r="26" ht="31" customHeight="1" spans="1:10">
      <c r="A26" s="12" t="s">
        <v>40</v>
      </c>
      <c r="B26" s="12" t="s">
        <v>12</v>
      </c>
      <c r="C26" s="10" t="s">
        <v>34</v>
      </c>
      <c r="D26" s="2"/>
      <c r="E26" s="2"/>
      <c r="F26" s="11">
        <v>79.74</v>
      </c>
      <c r="G26" s="2"/>
      <c r="H26" s="11">
        <v>79.74</v>
      </c>
      <c r="I26" s="15">
        <v>7</v>
      </c>
      <c r="J26" s="3"/>
    </row>
    <row r="27" ht="31" customHeight="1" spans="1:10">
      <c r="A27" s="12" t="s">
        <v>41</v>
      </c>
      <c r="B27" s="12" t="s">
        <v>17</v>
      </c>
      <c r="C27" s="10" t="s">
        <v>34</v>
      </c>
      <c r="D27" s="2"/>
      <c r="E27" s="2"/>
      <c r="F27" s="11">
        <v>79.09</v>
      </c>
      <c r="G27" s="2"/>
      <c r="H27" s="11">
        <v>79.09</v>
      </c>
      <c r="I27" s="15">
        <v>8</v>
      </c>
      <c r="J27" s="3"/>
    </row>
    <row r="28" ht="31" customHeight="1" spans="1:10">
      <c r="A28" s="12" t="s">
        <v>42</v>
      </c>
      <c r="B28" s="12" t="s">
        <v>17</v>
      </c>
      <c r="C28" s="10" t="s">
        <v>34</v>
      </c>
      <c r="D28" s="2"/>
      <c r="E28" s="2"/>
      <c r="F28" s="11">
        <v>77.96</v>
      </c>
      <c r="G28" s="2"/>
      <c r="H28" s="11">
        <v>77.96</v>
      </c>
      <c r="I28" s="15">
        <v>9</v>
      </c>
      <c r="J28" s="3"/>
    </row>
    <row r="29" ht="31" customHeight="1" spans="1:10">
      <c r="A29" s="12" t="s">
        <v>43</v>
      </c>
      <c r="B29" s="12" t="s">
        <v>17</v>
      </c>
      <c r="C29" s="10" t="s">
        <v>34</v>
      </c>
      <c r="D29" s="2"/>
      <c r="E29" s="2"/>
      <c r="F29" s="11">
        <v>77.9</v>
      </c>
      <c r="G29" s="2"/>
      <c r="H29" s="11">
        <v>77.9</v>
      </c>
      <c r="I29" s="15">
        <v>10</v>
      </c>
      <c r="J29" s="3"/>
    </row>
    <row r="30" ht="31" customHeight="1" spans="1:10">
      <c r="A30" s="12" t="s">
        <v>44</v>
      </c>
      <c r="B30" s="12" t="s">
        <v>12</v>
      </c>
      <c r="C30" s="10" t="s">
        <v>34</v>
      </c>
      <c r="D30" s="2"/>
      <c r="E30" s="2"/>
      <c r="F30" s="11" t="s">
        <v>45</v>
      </c>
      <c r="G30" s="2"/>
      <c r="H30" s="11">
        <v>0</v>
      </c>
      <c r="I30" s="15">
        <v>11</v>
      </c>
      <c r="J30" s="3"/>
    </row>
    <row r="31" ht="31" customHeight="1" spans="1:10">
      <c r="A31" s="1" t="s">
        <v>46</v>
      </c>
      <c r="B31" s="1" t="s">
        <v>12</v>
      </c>
      <c r="C31" s="10" t="s">
        <v>47</v>
      </c>
      <c r="D31" s="3"/>
      <c r="E31" s="3"/>
      <c r="F31" s="4">
        <v>82.93</v>
      </c>
      <c r="G31" s="2"/>
      <c r="H31" s="4">
        <v>82.93</v>
      </c>
      <c r="I31" s="3">
        <v>1</v>
      </c>
      <c r="J31" s="3" t="s">
        <v>14</v>
      </c>
    </row>
    <row r="32" ht="31" customHeight="1" spans="1:10">
      <c r="A32" s="1" t="s">
        <v>48</v>
      </c>
      <c r="B32" s="1" t="s">
        <v>12</v>
      </c>
      <c r="C32" s="10" t="s">
        <v>47</v>
      </c>
      <c r="D32" s="3"/>
      <c r="E32" s="3"/>
      <c r="F32" s="4">
        <v>81.66</v>
      </c>
      <c r="G32" s="2"/>
      <c r="H32" s="4">
        <v>81.66</v>
      </c>
      <c r="I32" s="3">
        <v>2</v>
      </c>
      <c r="J32" s="3" t="s">
        <v>14</v>
      </c>
    </row>
    <row r="33" ht="31" customHeight="1" spans="1:10">
      <c r="A33" s="1" t="s">
        <v>49</v>
      </c>
      <c r="B33" s="1" t="s">
        <v>12</v>
      </c>
      <c r="C33" s="10" t="s">
        <v>47</v>
      </c>
      <c r="D33" s="3"/>
      <c r="E33" s="3"/>
      <c r="F33" s="4">
        <v>81.52</v>
      </c>
      <c r="G33" s="11"/>
      <c r="H33" s="4">
        <v>81.52</v>
      </c>
      <c r="I33" s="3">
        <v>3</v>
      </c>
      <c r="J33" s="3"/>
    </row>
    <row r="34" ht="31" customHeight="1" spans="1:10">
      <c r="A34" s="1" t="s">
        <v>50</v>
      </c>
      <c r="B34" s="1" t="s">
        <v>17</v>
      </c>
      <c r="C34" s="10" t="s">
        <v>47</v>
      </c>
      <c r="D34" s="2"/>
      <c r="E34" s="2"/>
      <c r="F34" s="11">
        <v>81.19</v>
      </c>
      <c r="G34" s="2"/>
      <c r="H34" s="11">
        <v>81.19</v>
      </c>
      <c r="I34" s="2">
        <v>4</v>
      </c>
      <c r="J34" s="3"/>
    </row>
    <row r="35" ht="31" customHeight="1" spans="1:10">
      <c r="A35" s="2" t="s">
        <v>51</v>
      </c>
      <c r="B35" s="2" t="s">
        <v>17</v>
      </c>
      <c r="C35" s="10" t="s">
        <v>52</v>
      </c>
      <c r="D35" s="11">
        <v>83.5</v>
      </c>
      <c r="E35" s="11">
        <f t="shared" ref="E35:E37" si="2">D35*0.6</f>
        <v>50.1</v>
      </c>
      <c r="F35" s="11">
        <v>80.1</v>
      </c>
      <c r="G35" s="11">
        <v>32.04</v>
      </c>
      <c r="H35" s="11">
        <f t="shared" ref="H35:H37" si="3">E35+G35</f>
        <v>82.14</v>
      </c>
      <c r="I35" s="2">
        <v>1</v>
      </c>
      <c r="J35" s="3" t="s">
        <v>14</v>
      </c>
    </row>
    <row r="36" ht="31" customHeight="1" spans="1:10">
      <c r="A36" s="2" t="s">
        <v>53</v>
      </c>
      <c r="B36" s="2" t="s">
        <v>12</v>
      </c>
      <c r="C36" s="10" t="s">
        <v>52</v>
      </c>
      <c r="D36" s="11">
        <v>73.7</v>
      </c>
      <c r="E36" s="11">
        <f t="shared" si="2"/>
        <v>44.22</v>
      </c>
      <c r="F36" s="11">
        <v>80.36</v>
      </c>
      <c r="G36" s="11">
        <v>32.14</v>
      </c>
      <c r="H36" s="11">
        <f t="shared" si="3"/>
        <v>76.36</v>
      </c>
      <c r="I36" s="2">
        <v>2</v>
      </c>
      <c r="J36" s="3"/>
    </row>
    <row r="37" ht="31" customHeight="1" spans="1:10">
      <c r="A37" s="2" t="s">
        <v>54</v>
      </c>
      <c r="B37" s="2" t="s">
        <v>12</v>
      </c>
      <c r="C37" s="10" t="s">
        <v>52</v>
      </c>
      <c r="D37" s="11">
        <v>65.8</v>
      </c>
      <c r="E37" s="11">
        <f t="shared" si="2"/>
        <v>39.48</v>
      </c>
      <c r="F37" s="11">
        <v>78.41</v>
      </c>
      <c r="G37" s="11">
        <v>31.36</v>
      </c>
      <c r="H37" s="11">
        <f t="shared" si="3"/>
        <v>70.84</v>
      </c>
      <c r="I37" s="2">
        <v>3</v>
      </c>
      <c r="J37" s="3"/>
    </row>
    <row r="38" ht="31" customHeight="1" spans="1:10">
      <c r="A38" s="13" t="s">
        <v>55</v>
      </c>
      <c r="B38" s="13" t="s">
        <v>17</v>
      </c>
      <c r="C38" s="1" t="s">
        <v>56</v>
      </c>
      <c r="D38" s="13"/>
      <c r="E38" s="3"/>
      <c r="F38" s="4">
        <v>82.93</v>
      </c>
      <c r="G38" s="2"/>
      <c r="H38" s="4">
        <v>82.93</v>
      </c>
      <c r="I38" s="3">
        <v>1</v>
      </c>
      <c r="J38" s="3" t="s">
        <v>14</v>
      </c>
    </row>
    <row r="39" ht="31" customHeight="1" spans="1:10">
      <c r="A39" s="13" t="s">
        <v>57</v>
      </c>
      <c r="B39" s="13" t="s">
        <v>12</v>
      </c>
      <c r="C39" s="1" t="s">
        <v>56</v>
      </c>
      <c r="D39" s="13"/>
      <c r="E39" s="3"/>
      <c r="F39" s="4">
        <v>82.34</v>
      </c>
      <c r="G39" s="2"/>
      <c r="H39" s="4">
        <v>82.34</v>
      </c>
      <c r="I39" s="3">
        <v>2</v>
      </c>
      <c r="J39" s="3" t="s">
        <v>14</v>
      </c>
    </row>
    <row r="40" ht="31" customHeight="1" spans="1:10">
      <c r="A40" s="13" t="s">
        <v>58</v>
      </c>
      <c r="B40" s="13" t="s">
        <v>12</v>
      </c>
      <c r="C40" s="1" t="s">
        <v>56</v>
      </c>
      <c r="D40" s="13"/>
      <c r="E40" s="3"/>
      <c r="F40" s="4">
        <v>80.33</v>
      </c>
      <c r="G40" s="2"/>
      <c r="H40" s="4">
        <v>80.33</v>
      </c>
      <c r="I40" s="3">
        <v>3</v>
      </c>
      <c r="J40" s="3"/>
    </row>
    <row r="41" ht="31" customHeight="1" spans="1:10">
      <c r="A41" s="13" t="s">
        <v>59</v>
      </c>
      <c r="B41" s="13" t="s">
        <v>12</v>
      </c>
      <c r="C41" s="1" t="s">
        <v>56</v>
      </c>
      <c r="D41" s="13"/>
      <c r="E41" s="3"/>
      <c r="F41" s="4">
        <v>78.76</v>
      </c>
      <c r="G41" s="11"/>
      <c r="H41" s="4">
        <v>78.76</v>
      </c>
      <c r="I41" s="3">
        <v>4</v>
      </c>
      <c r="J41" s="3"/>
    </row>
    <row r="42" ht="31" customHeight="1" spans="1:10">
      <c r="A42" s="13" t="s">
        <v>60</v>
      </c>
      <c r="B42" s="13" t="s">
        <v>17</v>
      </c>
      <c r="C42" s="1" t="s">
        <v>61</v>
      </c>
      <c r="D42" s="13"/>
      <c r="E42" s="3"/>
      <c r="F42" s="4">
        <v>82.33</v>
      </c>
      <c r="G42" s="2"/>
      <c r="H42" s="4">
        <v>82.33</v>
      </c>
      <c r="I42" s="3">
        <v>1</v>
      </c>
      <c r="J42" s="3" t="s">
        <v>14</v>
      </c>
    </row>
    <row r="43" ht="31" customHeight="1" spans="1:10">
      <c r="A43" s="13" t="s">
        <v>62</v>
      </c>
      <c r="B43" s="13" t="s">
        <v>12</v>
      </c>
      <c r="C43" s="1" t="s">
        <v>61</v>
      </c>
      <c r="D43" s="13"/>
      <c r="E43" s="3"/>
      <c r="F43" s="4">
        <v>82</v>
      </c>
      <c r="G43" s="2"/>
      <c r="H43" s="4">
        <v>82</v>
      </c>
      <c r="I43" s="3">
        <v>2</v>
      </c>
      <c r="J43" s="3" t="s">
        <v>14</v>
      </c>
    </row>
    <row r="44" ht="31" customHeight="1" spans="1:10">
      <c r="A44" s="13" t="s">
        <v>63</v>
      </c>
      <c r="B44" s="13" t="s">
        <v>17</v>
      </c>
      <c r="C44" s="1" t="s">
        <v>61</v>
      </c>
      <c r="D44" s="13"/>
      <c r="E44" s="3"/>
      <c r="F44" s="4" t="s">
        <v>45</v>
      </c>
      <c r="G44" s="2"/>
      <c r="H44" s="4">
        <v>0</v>
      </c>
      <c r="I44" s="3">
        <v>3</v>
      </c>
      <c r="J44" s="3"/>
    </row>
    <row r="45" ht="31" customHeight="1" spans="1:10">
      <c r="A45" s="13" t="s">
        <v>64</v>
      </c>
      <c r="B45" s="13" t="s">
        <v>12</v>
      </c>
      <c r="C45" s="1" t="s">
        <v>61</v>
      </c>
      <c r="D45" s="13"/>
      <c r="E45" s="3"/>
      <c r="F45" s="4" t="s">
        <v>65</v>
      </c>
      <c r="G45" s="2"/>
      <c r="H45" s="4">
        <v>0</v>
      </c>
      <c r="I45" s="3">
        <v>3</v>
      </c>
      <c r="J45" s="3"/>
    </row>
    <row r="46" ht="31" customHeight="1" spans="1:10">
      <c r="A46" s="13" t="s">
        <v>66</v>
      </c>
      <c r="B46" s="13" t="s">
        <v>17</v>
      </c>
      <c r="C46" s="1" t="s">
        <v>61</v>
      </c>
      <c r="D46" s="1"/>
      <c r="E46" s="3"/>
      <c r="F46" s="4" t="s">
        <v>45</v>
      </c>
      <c r="G46" s="2"/>
      <c r="H46" s="4">
        <v>0</v>
      </c>
      <c r="I46" s="3">
        <v>3</v>
      </c>
      <c r="J46" s="3"/>
    </row>
    <row r="47" ht="31" customHeight="1" spans="1:10">
      <c r="A47" s="2" t="s">
        <v>67</v>
      </c>
      <c r="B47" s="2" t="s">
        <v>17</v>
      </c>
      <c r="C47" s="10" t="s">
        <v>68</v>
      </c>
      <c r="D47" s="11">
        <v>76.8</v>
      </c>
      <c r="E47" s="11">
        <f t="shared" ref="E47:E52" si="4">D47*0.6</f>
        <v>46.08</v>
      </c>
      <c r="F47" s="11">
        <v>80.06</v>
      </c>
      <c r="G47" s="11">
        <v>32.02</v>
      </c>
      <c r="H47" s="11">
        <f t="shared" ref="H47:H52" si="5">E47+G47</f>
        <v>78.1</v>
      </c>
      <c r="I47" s="2">
        <v>1</v>
      </c>
      <c r="J47" s="3" t="s">
        <v>14</v>
      </c>
    </row>
    <row r="48" ht="31" customHeight="1" spans="1:10">
      <c r="A48" s="2" t="s">
        <v>69</v>
      </c>
      <c r="B48" s="2" t="s">
        <v>17</v>
      </c>
      <c r="C48" s="10" t="s">
        <v>68</v>
      </c>
      <c r="D48" s="11">
        <v>67.6</v>
      </c>
      <c r="E48" s="11">
        <f t="shared" si="4"/>
        <v>40.56</v>
      </c>
      <c r="F48" s="11">
        <v>80.82</v>
      </c>
      <c r="G48" s="11">
        <v>32.32</v>
      </c>
      <c r="H48" s="11">
        <f t="shared" si="5"/>
        <v>72.88</v>
      </c>
      <c r="I48" s="2">
        <v>2</v>
      </c>
      <c r="J48" s="3"/>
    </row>
    <row r="49" ht="31" customHeight="1" spans="1:10">
      <c r="A49" s="2" t="s">
        <v>70</v>
      </c>
      <c r="B49" s="2" t="s">
        <v>17</v>
      </c>
      <c r="C49" s="10" t="s">
        <v>68</v>
      </c>
      <c r="D49" s="11">
        <v>59.1</v>
      </c>
      <c r="E49" s="11">
        <f t="shared" si="4"/>
        <v>35.46</v>
      </c>
      <c r="F49" s="11" t="s">
        <v>45</v>
      </c>
      <c r="G49" s="11">
        <v>0</v>
      </c>
      <c r="H49" s="11">
        <f t="shared" si="5"/>
        <v>35.46</v>
      </c>
      <c r="I49" s="2">
        <v>3</v>
      </c>
      <c r="J49" s="3"/>
    </row>
    <row r="50" ht="31" customHeight="1" spans="1:10">
      <c r="A50" s="2" t="s">
        <v>71</v>
      </c>
      <c r="B50" s="2" t="s">
        <v>12</v>
      </c>
      <c r="C50" s="10" t="s">
        <v>72</v>
      </c>
      <c r="D50" s="11">
        <v>74.6</v>
      </c>
      <c r="E50" s="11">
        <f t="shared" si="4"/>
        <v>44.76</v>
      </c>
      <c r="F50" s="11">
        <v>79.99</v>
      </c>
      <c r="G50" s="11">
        <v>31.99</v>
      </c>
      <c r="H50" s="11">
        <f t="shared" si="5"/>
        <v>76.75</v>
      </c>
      <c r="I50" s="2">
        <v>1</v>
      </c>
      <c r="J50" s="3" t="s">
        <v>14</v>
      </c>
    </row>
    <row r="51" ht="31" customHeight="1" spans="1:10">
      <c r="A51" s="2" t="s">
        <v>73</v>
      </c>
      <c r="B51" s="2" t="s">
        <v>17</v>
      </c>
      <c r="C51" s="10" t="s">
        <v>72</v>
      </c>
      <c r="D51" s="11">
        <v>62.7</v>
      </c>
      <c r="E51" s="11">
        <f t="shared" si="4"/>
        <v>37.62</v>
      </c>
      <c r="F51" s="11">
        <v>80.03</v>
      </c>
      <c r="G51" s="11">
        <v>32.01</v>
      </c>
      <c r="H51" s="11">
        <f t="shared" si="5"/>
        <v>69.63</v>
      </c>
      <c r="I51" s="2">
        <v>2</v>
      </c>
      <c r="J51" s="3"/>
    </row>
    <row r="52" ht="31" customHeight="1" spans="1:10">
      <c r="A52" s="2" t="s">
        <v>74</v>
      </c>
      <c r="B52" s="2" t="s">
        <v>12</v>
      </c>
      <c r="C52" s="10" t="s">
        <v>72</v>
      </c>
      <c r="D52" s="11">
        <v>58.8</v>
      </c>
      <c r="E52" s="11">
        <f t="shared" si="4"/>
        <v>35.28</v>
      </c>
      <c r="F52" s="11">
        <v>79.09</v>
      </c>
      <c r="G52" s="11">
        <v>31.63</v>
      </c>
      <c r="H52" s="11">
        <f t="shared" si="5"/>
        <v>66.91</v>
      </c>
      <c r="I52" s="2">
        <v>3</v>
      </c>
      <c r="J52" s="3"/>
    </row>
    <row r="53" ht="31" customHeight="1" spans="1:10">
      <c r="A53" s="13" t="s">
        <v>32</v>
      </c>
      <c r="B53" s="13" t="s">
        <v>12</v>
      </c>
      <c r="C53" s="1" t="s">
        <v>75</v>
      </c>
      <c r="D53" s="1"/>
      <c r="E53" s="3"/>
      <c r="F53" s="4">
        <v>82.35</v>
      </c>
      <c r="G53" s="2"/>
      <c r="H53" s="4">
        <v>82.35</v>
      </c>
      <c r="I53" s="3">
        <v>1</v>
      </c>
      <c r="J53" s="3" t="s">
        <v>14</v>
      </c>
    </row>
    <row r="54" ht="31" customHeight="1" spans="1:10">
      <c r="A54" s="13" t="s">
        <v>76</v>
      </c>
      <c r="B54" s="13" t="s">
        <v>12</v>
      </c>
      <c r="C54" s="1" t="s">
        <v>75</v>
      </c>
      <c r="D54" s="1"/>
      <c r="E54" s="3"/>
      <c r="F54" s="4">
        <v>81.09</v>
      </c>
      <c r="G54" s="2"/>
      <c r="H54" s="4">
        <v>81.09</v>
      </c>
      <c r="I54" s="3">
        <v>2</v>
      </c>
      <c r="J54" s="3"/>
    </row>
    <row r="55" ht="31" customHeight="1" spans="1:10">
      <c r="A55" s="13" t="s">
        <v>77</v>
      </c>
      <c r="B55" s="13" t="s">
        <v>12</v>
      </c>
      <c r="C55" s="1" t="s">
        <v>75</v>
      </c>
      <c r="D55" s="1"/>
      <c r="E55" s="3"/>
      <c r="F55" s="4" t="s">
        <v>45</v>
      </c>
      <c r="G55" s="2"/>
      <c r="H55" s="4">
        <v>0</v>
      </c>
      <c r="I55" s="3">
        <v>3</v>
      </c>
      <c r="J55" s="3"/>
    </row>
    <row r="56" ht="31" customHeight="1" spans="1:10">
      <c r="A56" s="1" t="s">
        <v>78</v>
      </c>
      <c r="B56" s="1" t="s">
        <v>12</v>
      </c>
      <c r="C56" s="1" t="s">
        <v>79</v>
      </c>
      <c r="D56" s="3"/>
      <c r="E56" s="3"/>
      <c r="F56" s="4">
        <v>80.18</v>
      </c>
      <c r="G56" s="2"/>
      <c r="H56" s="4">
        <v>80.18</v>
      </c>
      <c r="I56" s="3">
        <v>1</v>
      </c>
      <c r="J56" s="3" t="s">
        <v>14</v>
      </c>
    </row>
    <row r="57" ht="31" customHeight="1" spans="1:10">
      <c r="A57" s="2" t="s">
        <v>80</v>
      </c>
      <c r="B57" s="2" t="s">
        <v>12</v>
      </c>
      <c r="C57" s="10" t="s">
        <v>81</v>
      </c>
      <c r="D57" s="11">
        <v>82.3</v>
      </c>
      <c r="E57" s="11">
        <f t="shared" ref="E57:E68" si="6">D57*0.6</f>
        <v>49.38</v>
      </c>
      <c r="F57" s="11">
        <v>77.98</v>
      </c>
      <c r="G57" s="11">
        <v>31.19</v>
      </c>
      <c r="H57" s="11">
        <f t="shared" ref="H57:H68" si="7">E57+G57</f>
        <v>80.57</v>
      </c>
      <c r="I57" s="2">
        <v>1</v>
      </c>
      <c r="J57" s="3" t="s">
        <v>14</v>
      </c>
    </row>
    <row r="58" ht="31" customHeight="1" spans="1:10">
      <c r="A58" s="2" t="s">
        <v>82</v>
      </c>
      <c r="B58" s="2" t="s">
        <v>12</v>
      </c>
      <c r="C58" s="10" t="s">
        <v>81</v>
      </c>
      <c r="D58" s="11">
        <v>76.3</v>
      </c>
      <c r="E58" s="11">
        <f t="shared" si="6"/>
        <v>45.78</v>
      </c>
      <c r="F58" s="11">
        <v>82.24</v>
      </c>
      <c r="G58" s="11">
        <v>32.89</v>
      </c>
      <c r="H58" s="11">
        <f t="shared" si="7"/>
        <v>78.67</v>
      </c>
      <c r="I58" s="2">
        <v>2</v>
      </c>
      <c r="J58" s="3"/>
    </row>
    <row r="59" ht="31" customHeight="1" spans="1:10">
      <c r="A59" s="2" t="s">
        <v>83</v>
      </c>
      <c r="B59" s="2" t="s">
        <v>12</v>
      </c>
      <c r="C59" s="10" t="s">
        <v>81</v>
      </c>
      <c r="D59" s="11">
        <v>75.5</v>
      </c>
      <c r="E59" s="11">
        <f t="shared" si="6"/>
        <v>45.3</v>
      </c>
      <c r="F59" s="11">
        <v>77.55</v>
      </c>
      <c r="G59" s="11">
        <v>31.02</v>
      </c>
      <c r="H59" s="11">
        <f t="shared" si="7"/>
        <v>76.32</v>
      </c>
      <c r="I59" s="2">
        <v>3</v>
      </c>
      <c r="J59" s="3"/>
    </row>
    <row r="60" ht="31" customHeight="1" spans="1:10">
      <c r="A60" s="2" t="s">
        <v>84</v>
      </c>
      <c r="B60" s="2" t="s">
        <v>12</v>
      </c>
      <c r="C60" s="10" t="s">
        <v>85</v>
      </c>
      <c r="D60" s="11">
        <v>76.4</v>
      </c>
      <c r="E60" s="11">
        <f t="shared" si="6"/>
        <v>45.84</v>
      </c>
      <c r="F60" s="11">
        <v>81.02</v>
      </c>
      <c r="G60" s="11">
        <v>32.4</v>
      </c>
      <c r="H60" s="11">
        <f t="shared" si="7"/>
        <v>78.24</v>
      </c>
      <c r="I60" s="2">
        <v>1</v>
      </c>
      <c r="J60" s="3" t="s">
        <v>14</v>
      </c>
    </row>
    <row r="61" ht="31" customHeight="1" spans="1:10">
      <c r="A61" s="2" t="s">
        <v>86</v>
      </c>
      <c r="B61" s="2" t="s">
        <v>12</v>
      </c>
      <c r="C61" s="10" t="s">
        <v>85</v>
      </c>
      <c r="D61" s="11">
        <v>67.6</v>
      </c>
      <c r="E61" s="11">
        <f t="shared" si="6"/>
        <v>40.56</v>
      </c>
      <c r="F61" s="11">
        <v>80.84</v>
      </c>
      <c r="G61" s="11">
        <v>32.33</v>
      </c>
      <c r="H61" s="11">
        <f t="shared" si="7"/>
        <v>72.89</v>
      </c>
      <c r="I61" s="2">
        <v>2</v>
      </c>
      <c r="J61" s="3"/>
    </row>
    <row r="62" ht="31" customHeight="1" spans="1:10">
      <c r="A62" s="2" t="s">
        <v>87</v>
      </c>
      <c r="B62" s="2" t="s">
        <v>12</v>
      </c>
      <c r="C62" s="10" t="s">
        <v>85</v>
      </c>
      <c r="D62" s="11">
        <v>67.9</v>
      </c>
      <c r="E62" s="11">
        <f t="shared" si="6"/>
        <v>40.74</v>
      </c>
      <c r="F62" s="11">
        <v>80.28</v>
      </c>
      <c r="G62" s="11">
        <v>32.11</v>
      </c>
      <c r="H62" s="11">
        <f t="shared" si="7"/>
        <v>72.85</v>
      </c>
      <c r="I62" s="2">
        <v>3</v>
      </c>
      <c r="J62" s="3"/>
    </row>
    <row r="63" ht="31" customHeight="1" spans="1:10">
      <c r="A63" s="2" t="s">
        <v>88</v>
      </c>
      <c r="B63" s="2" t="s">
        <v>12</v>
      </c>
      <c r="C63" s="10" t="s">
        <v>89</v>
      </c>
      <c r="D63" s="11">
        <v>60.3</v>
      </c>
      <c r="E63" s="11">
        <f t="shared" si="6"/>
        <v>36.18</v>
      </c>
      <c r="F63" s="11">
        <v>80.83</v>
      </c>
      <c r="G63" s="11">
        <v>32.33</v>
      </c>
      <c r="H63" s="11">
        <f t="shared" si="7"/>
        <v>68.51</v>
      </c>
      <c r="I63" s="2">
        <v>1</v>
      </c>
      <c r="J63" s="3" t="s">
        <v>14</v>
      </c>
    </row>
    <row r="64" ht="31" customHeight="1" spans="1:10">
      <c r="A64" s="2" t="s">
        <v>90</v>
      </c>
      <c r="B64" s="2" t="s">
        <v>12</v>
      </c>
      <c r="C64" s="10" t="s">
        <v>89</v>
      </c>
      <c r="D64" s="11">
        <v>54.2</v>
      </c>
      <c r="E64" s="11">
        <f t="shared" si="6"/>
        <v>32.52</v>
      </c>
      <c r="F64" s="11">
        <v>77.9</v>
      </c>
      <c r="G64" s="11">
        <v>31.16</v>
      </c>
      <c r="H64" s="11">
        <f t="shared" si="7"/>
        <v>63.68</v>
      </c>
      <c r="I64" s="2">
        <v>2</v>
      </c>
      <c r="J64" s="3"/>
    </row>
    <row r="65" ht="31" customHeight="1" spans="1:10">
      <c r="A65" s="2" t="s">
        <v>91</v>
      </c>
      <c r="B65" s="2" t="s">
        <v>12</v>
      </c>
      <c r="C65" s="10" t="s">
        <v>89</v>
      </c>
      <c r="D65" s="11">
        <v>52.2</v>
      </c>
      <c r="E65" s="11">
        <f t="shared" si="6"/>
        <v>31.32</v>
      </c>
      <c r="F65" s="11">
        <v>78.68</v>
      </c>
      <c r="G65" s="11">
        <v>31.47</v>
      </c>
      <c r="H65" s="11">
        <f t="shared" si="7"/>
        <v>62.79</v>
      </c>
      <c r="I65" s="2">
        <v>3</v>
      </c>
      <c r="J65" s="3"/>
    </row>
    <row r="66" ht="31" customHeight="1" spans="1:10">
      <c r="A66" s="2" t="s">
        <v>92</v>
      </c>
      <c r="B66" s="2" t="s">
        <v>12</v>
      </c>
      <c r="C66" s="10" t="s">
        <v>93</v>
      </c>
      <c r="D66" s="11">
        <v>74.6</v>
      </c>
      <c r="E66" s="11">
        <f t="shared" si="6"/>
        <v>44.76</v>
      </c>
      <c r="F66" s="11">
        <v>79.08</v>
      </c>
      <c r="G66" s="11">
        <v>31.63</v>
      </c>
      <c r="H66" s="11">
        <f t="shared" si="7"/>
        <v>76.39</v>
      </c>
      <c r="I66" s="2">
        <v>1</v>
      </c>
      <c r="J66" s="3" t="s">
        <v>14</v>
      </c>
    </row>
    <row r="67" ht="31" customHeight="1" spans="1:10">
      <c r="A67" s="2" t="s">
        <v>94</v>
      </c>
      <c r="B67" s="2" t="s">
        <v>17</v>
      </c>
      <c r="C67" s="10" t="s">
        <v>93</v>
      </c>
      <c r="D67" s="11">
        <v>64.2</v>
      </c>
      <c r="E67" s="11">
        <f t="shared" si="6"/>
        <v>38.52</v>
      </c>
      <c r="F67" s="11">
        <v>82.42</v>
      </c>
      <c r="G67" s="11">
        <v>32.96</v>
      </c>
      <c r="H67" s="11">
        <f t="shared" si="7"/>
        <v>71.48</v>
      </c>
      <c r="I67" s="2">
        <v>2</v>
      </c>
      <c r="J67" s="3"/>
    </row>
    <row r="68" ht="31" customHeight="1" spans="1:10">
      <c r="A68" s="2" t="s">
        <v>95</v>
      </c>
      <c r="B68" s="2" t="s">
        <v>17</v>
      </c>
      <c r="C68" s="10" t="s">
        <v>93</v>
      </c>
      <c r="D68" s="11">
        <v>59.5</v>
      </c>
      <c r="E68" s="11">
        <f t="shared" si="6"/>
        <v>35.7</v>
      </c>
      <c r="F68" s="11">
        <v>82.11</v>
      </c>
      <c r="G68" s="11">
        <v>32.84</v>
      </c>
      <c r="H68" s="11">
        <f t="shared" si="7"/>
        <v>68.54</v>
      </c>
      <c r="I68" s="2">
        <v>3</v>
      </c>
      <c r="J68" s="3"/>
    </row>
    <row r="69" ht="31" customHeight="1" spans="1:10">
      <c r="A69" s="1" t="s">
        <v>96</v>
      </c>
      <c r="B69" s="1" t="s">
        <v>12</v>
      </c>
      <c r="C69" s="1" t="s">
        <v>97</v>
      </c>
      <c r="D69" s="1"/>
      <c r="E69" s="3"/>
      <c r="F69" s="4">
        <v>80.17</v>
      </c>
      <c r="G69" s="2"/>
      <c r="H69" s="4">
        <v>80.17</v>
      </c>
      <c r="I69" s="3">
        <v>1</v>
      </c>
      <c r="J69" s="3" t="s">
        <v>14</v>
      </c>
    </row>
    <row r="70" ht="31" customHeight="1" spans="1:10">
      <c r="A70" s="2" t="s">
        <v>98</v>
      </c>
      <c r="B70" s="2" t="s">
        <v>17</v>
      </c>
      <c r="C70" s="10" t="s">
        <v>99</v>
      </c>
      <c r="D70" s="11">
        <v>51.5</v>
      </c>
      <c r="E70" s="11">
        <f t="shared" ref="E70:E75" si="8">D70*0.6</f>
        <v>30.9</v>
      </c>
      <c r="F70" s="11">
        <v>78.88</v>
      </c>
      <c r="G70" s="11">
        <v>31.55</v>
      </c>
      <c r="H70" s="11">
        <f t="shared" ref="H70:H75" si="9">E70+G70</f>
        <v>62.45</v>
      </c>
      <c r="I70" s="2">
        <v>1</v>
      </c>
      <c r="J70" s="3" t="s">
        <v>14</v>
      </c>
    </row>
    <row r="71" ht="31" customHeight="1" spans="1:10">
      <c r="A71" s="2" t="s">
        <v>100</v>
      </c>
      <c r="B71" s="2" t="s">
        <v>17</v>
      </c>
      <c r="C71" s="10" t="s">
        <v>99</v>
      </c>
      <c r="D71" s="11">
        <v>48.8</v>
      </c>
      <c r="E71" s="11">
        <f t="shared" si="8"/>
        <v>29.28</v>
      </c>
      <c r="F71" s="11">
        <v>78.08</v>
      </c>
      <c r="G71" s="11">
        <v>31.23</v>
      </c>
      <c r="H71" s="11">
        <f t="shared" si="9"/>
        <v>60.51</v>
      </c>
      <c r="I71" s="2">
        <v>2</v>
      </c>
      <c r="J71" s="3"/>
    </row>
    <row r="72" ht="31" customHeight="1" spans="1:10">
      <c r="A72" s="2" t="s">
        <v>101</v>
      </c>
      <c r="B72" s="2" t="s">
        <v>12</v>
      </c>
      <c r="C72" s="10" t="s">
        <v>99</v>
      </c>
      <c r="D72" s="11">
        <v>44.8</v>
      </c>
      <c r="E72" s="11">
        <f t="shared" si="8"/>
        <v>26.88</v>
      </c>
      <c r="F72" s="11">
        <v>78.24</v>
      </c>
      <c r="G72" s="11">
        <v>31.29</v>
      </c>
      <c r="H72" s="11">
        <f t="shared" si="9"/>
        <v>58.17</v>
      </c>
      <c r="I72" s="2">
        <v>3</v>
      </c>
      <c r="J72" s="3"/>
    </row>
    <row r="73" ht="31" customHeight="1" spans="1:10">
      <c r="A73" s="2" t="s">
        <v>102</v>
      </c>
      <c r="B73" s="2" t="s">
        <v>12</v>
      </c>
      <c r="C73" s="10" t="s">
        <v>103</v>
      </c>
      <c r="D73" s="11">
        <v>57.1</v>
      </c>
      <c r="E73" s="11">
        <f t="shared" si="8"/>
        <v>34.26</v>
      </c>
      <c r="F73" s="11">
        <v>78.41</v>
      </c>
      <c r="G73" s="11">
        <v>31.36</v>
      </c>
      <c r="H73" s="11">
        <f t="shared" si="9"/>
        <v>65.62</v>
      </c>
      <c r="I73" s="2">
        <v>1</v>
      </c>
      <c r="J73" s="3" t="s">
        <v>14</v>
      </c>
    </row>
    <row r="74" ht="31" customHeight="1" spans="1:10">
      <c r="A74" s="2" t="s">
        <v>104</v>
      </c>
      <c r="B74" s="2" t="s">
        <v>12</v>
      </c>
      <c r="C74" s="10" t="s">
        <v>103</v>
      </c>
      <c r="D74" s="11">
        <v>52.7</v>
      </c>
      <c r="E74" s="11">
        <f t="shared" si="8"/>
        <v>31.62</v>
      </c>
      <c r="F74" s="11">
        <v>79.58</v>
      </c>
      <c r="G74" s="11">
        <v>31.83</v>
      </c>
      <c r="H74" s="11">
        <f t="shared" si="9"/>
        <v>63.45</v>
      </c>
      <c r="I74" s="2">
        <v>2</v>
      </c>
      <c r="J74" s="3"/>
    </row>
    <row r="75" ht="31" customHeight="1" spans="1:10">
      <c r="A75" s="2" t="s">
        <v>105</v>
      </c>
      <c r="B75" s="2" t="s">
        <v>12</v>
      </c>
      <c r="C75" s="10" t="s">
        <v>103</v>
      </c>
      <c r="D75" s="11">
        <v>46.5</v>
      </c>
      <c r="E75" s="11">
        <f t="shared" si="8"/>
        <v>27.9</v>
      </c>
      <c r="F75" s="11">
        <v>76.52</v>
      </c>
      <c r="G75" s="11">
        <v>30.6</v>
      </c>
      <c r="H75" s="11">
        <f t="shared" si="9"/>
        <v>58.5</v>
      </c>
      <c r="I75" s="2">
        <v>3</v>
      </c>
      <c r="J75" s="3"/>
    </row>
    <row r="76" ht="31" customHeight="1" spans="1:10">
      <c r="A76" s="13" t="s">
        <v>106</v>
      </c>
      <c r="B76" s="13" t="s">
        <v>17</v>
      </c>
      <c r="C76" s="1" t="s">
        <v>107</v>
      </c>
      <c r="D76" s="13"/>
      <c r="E76" s="3"/>
      <c r="F76" s="4">
        <v>81.25</v>
      </c>
      <c r="G76" s="2"/>
      <c r="H76" s="4">
        <v>81.25</v>
      </c>
      <c r="I76" s="3">
        <v>1</v>
      </c>
      <c r="J76" s="3" t="s">
        <v>14</v>
      </c>
    </row>
    <row r="77" ht="31" customHeight="1" spans="1:10">
      <c r="A77" s="13" t="s">
        <v>108</v>
      </c>
      <c r="B77" s="13" t="s">
        <v>12</v>
      </c>
      <c r="C77" s="1" t="s">
        <v>109</v>
      </c>
      <c r="D77" s="13"/>
      <c r="E77" s="3"/>
      <c r="F77" s="4">
        <v>81.09</v>
      </c>
      <c r="G77" s="2"/>
      <c r="H77" s="4">
        <v>81.09</v>
      </c>
      <c r="I77" s="3">
        <v>1</v>
      </c>
      <c r="J77" s="3" t="s">
        <v>14</v>
      </c>
    </row>
    <row r="78" ht="31" customHeight="1" spans="1:10">
      <c r="A78" s="13" t="s">
        <v>110</v>
      </c>
      <c r="B78" s="13" t="s">
        <v>17</v>
      </c>
      <c r="C78" s="1" t="s">
        <v>109</v>
      </c>
      <c r="D78" s="13"/>
      <c r="E78" s="3"/>
      <c r="F78" s="4">
        <v>81.02</v>
      </c>
      <c r="G78" s="2"/>
      <c r="H78" s="11">
        <v>81.02</v>
      </c>
      <c r="I78" s="3">
        <v>2</v>
      </c>
      <c r="J78" s="3"/>
    </row>
  </sheetData>
  <mergeCells count="1">
    <mergeCell ref="A1:J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H1" sqref="H1:H11"/>
    </sheetView>
  </sheetViews>
  <sheetFormatPr defaultColWidth="9" defaultRowHeight="13.5"/>
  <sheetData>
    <row r="1" spans="1:10">
      <c r="A1" s="1" t="s">
        <v>37</v>
      </c>
      <c r="B1" s="1" t="s">
        <v>12</v>
      </c>
      <c r="C1" s="2" t="s">
        <v>34</v>
      </c>
      <c r="D1" s="3"/>
      <c r="E1" s="3"/>
      <c r="F1" s="4">
        <v>80.93</v>
      </c>
      <c r="G1" s="2"/>
      <c r="H1" s="4">
        <v>80.93</v>
      </c>
      <c r="I1" s="3"/>
      <c r="J1" s="5"/>
    </row>
    <row r="2" spans="1:10">
      <c r="A2" s="1" t="s">
        <v>39</v>
      </c>
      <c r="B2" s="1" t="s">
        <v>17</v>
      </c>
      <c r="C2" s="2" t="s">
        <v>34</v>
      </c>
      <c r="D2" s="3"/>
      <c r="E2" s="3"/>
      <c r="F2" s="4">
        <v>79.75</v>
      </c>
      <c r="G2" s="2"/>
      <c r="H2" s="4">
        <v>79.75</v>
      </c>
      <c r="I2" s="3"/>
      <c r="J2" s="5"/>
    </row>
    <row r="3" spans="1:10">
      <c r="A3" s="1" t="s">
        <v>44</v>
      </c>
      <c r="B3" s="1" t="s">
        <v>12</v>
      </c>
      <c r="C3" s="2" t="s">
        <v>34</v>
      </c>
      <c r="D3" s="3"/>
      <c r="E3" s="3"/>
      <c r="F3" s="4" t="s">
        <v>45</v>
      </c>
      <c r="G3" s="2"/>
      <c r="H3" s="4">
        <v>0</v>
      </c>
      <c r="I3" s="3"/>
      <c r="J3" s="5"/>
    </row>
    <row r="4" spans="1:10">
      <c r="A4" s="1" t="s">
        <v>40</v>
      </c>
      <c r="B4" s="1" t="s">
        <v>12</v>
      </c>
      <c r="C4" s="2" t="s">
        <v>34</v>
      </c>
      <c r="D4" s="3"/>
      <c r="E4" s="3"/>
      <c r="F4" s="4">
        <v>79.74</v>
      </c>
      <c r="G4" s="2"/>
      <c r="H4" s="4">
        <v>79.74</v>
      </c>
      <c r="I4" s="3"/>
      <c r="J4" s="5"/>
    </row>
    <row r="5" spans="1:10">
      <c r="A5" s="1" t="s">
        <v>43</v>
      </c>
      <c r="B5" s="1" t="s">
        <v>17</v>
      </c>
      <c r="C5" s="2" t="s">
        <v>34</v>
      </c>
      <c r="D5" s="3"/>
      <c r="E5" s="3"/>
      <c r="F5" s="4">
        <v>77.9</v>
      </c>
      <c r="G5" s="2"/>
      <c r="H5" s="4">
        <v>77.9</v>
      </c>
      <c r="I5" s="3"/>
      <c r="J5" s="5"/>
    </row>
    <row r="6" spans="1:10">
      <c r="A6" s="1" t="s">
        <v>42</v>
      </c>
      <c r="B6" s="1" t="s">
        <v>17</v>
      </c>
      <c r="C6" s="2" t="s">
        <v>34</v>
      </c>
      <c r="D6" s="3"/>
      <c r="E6" s="3"/>
      <c r="F6" s="4">
        <v>77.96</v>
      </c>
      <c r="G6" s="2"/>
      <c r="H6" s="4">
        <v>77.96</v>
      </c>
      <c r="I6" s="3"/>
      <c r="J6" s="5"/>
    </row>
    <row r="7" spans="1:10">
      <c r="A7" s="1" t="s">
        <v>41</v>
      </c>
      <c r="B7" s="1" t="s">
        <v>17</v>
      </c>
      <c r="C7" s="2" t="s">
        <v>34</v>
      </c>
      <c r="D7" s="3"/>
      <c r="E7" s="3"/>
      <c r="F7" s="4">
        <v>79.09</v>
      </c>
      <c r="G7" s="2"/>
      <c r="H7" s="4">
        <v>79.09</v>
      </c>
      <c r="I7" s="3"/>
      <c r="J7" s="5"/>
    </row>
    <row r="8" spans="1:10">
      <c r="A8" s="1" t="s">
        <v>38</v>
      </c>
      <c r="B8" s="1" t="s">
        <v>12</v>
      </c>
      <c r="C8" s="2" t="s">
        <v>34</v>
      </c>
      <c r="D8" s="3"/>
      <c r="E8" s="3"/>
      <c r="F8" s="4">
        <v>80.3</v>
      </c>
      <c r="G8" s="2"/>
      <c r="H8" s="4">
        <v>80.3</v>
      </c>
      <c r="I8" s="3"/>
      <c r="J8" s="5"/>
    </row>
    <row r="9" spans="1:10">
      <c r="A9" s="1" t="s">
        <v>33</v>
      </c>
      <c r="B9" s="1" t="s">
        <v>17</v>
      </c>
      <c r="C9" s="2" t="s">
        <v>34</v>
      </c>
      <c r="D9" s="3"/>
      <c r="E9" s="3"/>
      <c r="F9" s="4">
        <v>83.3</v>
      </c>
      <c r="G9" s="2"/>
      <c r="H9" s="4">
        <v>83.3</v>
      </c>
      <c r="I9" s="3"/>
      <c r="J9" s="5"/>
    </row>
    <row r="10" spans="1:10">
      <c r="A10" s="1" t="s">
        <v>35</v>
      </c>
      <c r="B10" s="1" t="s">
        <v>12</v>
      </c>
      <c r="C10" s="2" t="s">
        <v>34</v>
      </c>
      <c r="D10" s="3"/>
      <c r="E10" s="3"/>
      <c r="F10" s="4">
        <v>82.33</v>
      </c>
      <c r="G10" s="2"/>
      <c r="H10" s="4">
        <v>82.33</v>
      </c>
      <c r="I10" s="3"/>
      <c r="J10" s="5"/>
    </row>
    <row r="11" spans="1:10">
      <c r="A11" s="1" t="s">
        <v>36</v>
      </c>
      <c r="B11" s="1" t="s">
        <v>17</v>
      </c>
      <c r="C11" s="2" t="s">
        <v>34</v>
      </c>
      <c r="D11" s="3"/>
      <c r="E11" s="3"/>
      <c r="F11" s="4">
        <v>80.94</v>
      </c>
      <c r="G11" s="2"/>
      <c r="H11" s="4">
        <v>80.94</v>
      </c>
      <c r="I11" s="3"/>
      <c r="J11" s="5"/>
    </row>
  </sheetData>
  <sortState ref="H1:H11">
    <sortCondition ref="H7" descending="1"/>
  </sortState>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2023-06-05T13:19:00Z</dcterms:created>
  <dcterms:modified xsi:type="dcterms:W3CDTF">2023-06-06T10:15:59Z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31A7020CE09E406C8548C940AC51246D</vt:lpwstr>
  </property>
  <property fmtid="{D5CDD505-2E9C-101B-9397-08002B2CF9AE}" pid="3" name="KSOProductBuildVer">
    <vt:lpwstr>2052-11.8.2.8411</vt:lpwstr>
  </property>
</Properties>
</file>