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<sst xmlns="http://schemas.openxmlformats.org/spreadsheetml/2006/main" count="25" uniqueCount="23">
  <si>
    <t>沁水县恒达城市开发投资有限公司
公开招聘专业技术人员综合成绩表</t>
  </si>
  <si>
    <t>序号</t>
  </si>
  <si>
    <t>准考证号</t>
  </si>
  <si>
    <t>笔试成绩</t>
  </si>
  <si>
    <t>面试成绩</t>
  </si>
  <si>
    <t>综合成绩</t>
  </si>
  <si>
    <t>得分</t>
  </si>
  <si>
    <t>XM002</t>
  </si>
  <si>
    <t>JH001</t>
  </si>
  <si>
    <t>JH010</t>
  </si>
  <si>
    <t>JH008</t>
  </si>
  <si>
    <t>SC005</t>
  </si>
  <si>
    <t>SC001</t>
  </si>
  <si>
    <t>SC003</t>
  </si>
  <si>
    <t>缺考</t>
  </si>
  <si>
    <t>ZH005</t>
  </si>
  <si>
    <t>ZH009</t>
  </si>
  <si>
    <t>ZH002</t>
  </si>
  <si>
    <t>GC001</t>
  </si>
  <si>
    <t>63.40</t>
  </si>
  <si>
    <t>FX001</t>
  </si>
  <si>
    <t>FX002</t>
  </si>
  <si>
    <t>65.20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</si>
</sst>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view="pageBreakPreview" zoomScaleNormal="100" topLeftCell="A5" workbookViewId="0">
      <selection activeCell="I5" sqref="I5"/>
    </sheetView>
  </sheetViews>
  <sheetFormatPr defaultColWidth="9" defaultRowHeight="13.5" outlineLevelCol="6"/>
  <cols>
    <col min="1" max="1" width="8.875" customWidth="1"/>
    <col min="2" max="2" width="16.875" customWidth="1"/>
    <col min="3" max="6" width="15.625" customWidth="1"/>
    <col min="7" max="7" width="10.875" customWidth="1"/>
  </cols>
  <sheetData>
    <row r="1" ht="67" customHeight="1" spans="1:7">
      <c r="A1" s="1" t="s">
        <v>0</v>
      </c>
      <c r="B1" s="1"/>
      <c r="C1" s="1"/>
      <c r="D1" s="1"/>
      <c r="E1" s="1"/>
      <c r="F1" s="1"/>
      <c r="G1" s="1"/>
    </row>
    <row r="2" ht="23" customHeight="1" spans="1:7">
      <c r="A2" s="2" t="s">
        <v>1</v>
      </c>
      <c r="B2" s="2" t="s">
        <v>2</v>
      </c>
      <c r="C2" s="3" t="s">
        <v>3</v>
      </c>
      <c r="D2" s="3"/>
      <c r="E2" s="3" t="s">
        <v>4</v>
      </c>
      <c r="F2" s="3"/>
      <c r="G2" s="3" t="s">
        <v>5</v>
      </c>
    </row>
    <row r="3" ht="24" customHeight="1" spans="1:7">
      <c r="A3" s="3"/>
      <c r="B3" s="3"/>
      <c r="C3" s="3" t="s">
        <v>6</v>
      </c>
      <c r="D3" s="4">
        <v>0.4</v>
      </c>
      <c r="E3" s="3" t="s">
        <v>6</v>
      </c>
      <c r="F3" s="4">
        <v>0.6</v>
      </c>
      <c r="G3" s="3"/>
    </row>
    <row r="4" ht="40" customHeight="1" spans="1:7">
      <c r="A4" s="5">
        <v>1</v>
      </c>
      <c r="B4" s="5" t="s">
        <v>7</v>
      </c>
      <c r="C4" s="5">
        <v>65.31</v>
      </c>
      <c r="D4" s="5">
        <f t="shared" ref="D4:D16" si="0">ROUND(C4*0.4,2)</f>
        <v>26.12</v>
      </c>
      <c r="E4" s="5">
        <v>81.62</v>
      </c>
      <c r="F4" s="5">
        <f t="shared" ref="F4:F16" si="1">ROUND(E4*0.6,2)</f>
        <v>48.97</v>
      </c>
      <c r="G4" s="5">
        <f t="shared" ref="G4:G16" si="2">D4+F4</f>
        <v>75.09</v>
      </c>
    </row>
    <row r="5" ht="40" customHeight="1" spans="1:7">
      <c r="A5" s="5">
        <v>2</v>
      </c>
      <c r="B5" s="5" t="s">
        <v>8</v>
      </c>
      <c r="C5" s="6">
        <v>85.26</v>
      </c>
      <c r="D5" s="7">
        <f t="shared" si="0"/>
        <v>34.1</v>
      </c>
      <c r="E5" s="5">
        <v>84.16</v>
      </c>
      <c r="F5" s="8">
        <f t="shared" si="1"/>
        <v>50.5</v>
      </c>
      <c r="G5" s="8">
        <f>D5+F5</f>
        <v>84.6</v>
      </c>
    </row>
    <row r="6" ht="40" customHeight="1" spans="1:7">
      <c r="A6" s="5">
        <v>3</v>
      </c>
      <c r="B6" s="5" t="s">
        <v>9</v>
      </c>
      <c r="C6" s="6">
        <v>76.98</v>
      </c>
      <c r="D6" s="5">
        <f t="shared" si="0"/>
        <v>30.79</v>
      </c>
      <c r="E6" s="8">
        <v>82.7</v>
      </c>
      <c r="F6" s="5">
        <f t="shared" si="1"/>
        <v>49.62</v>
      </c>
      <c r="G6" s="5">
        <f t="shared" si="2"/>
        <v>80.41</v>
      </c>
    </row>
    <row r="7" ht="40" customHeight="1" spans="1:7">
      <c r="A7" s="5">
        <v>4</v>
      </c>
      <c r="B7" s="5" t="s">
        <v>10</v>
      </c>
      <c r="C7" s="6">
        <v>73.52</v>
      </c>
      <c r="D7" s="5">
        <f t="shared" si="0"/>
        <v>29.41</v>
      </c>
      <c r="E7" s="5">
        <v>83.25</v>
      </c>
      <c r="F7" s="5">
        <f t="shared" si="1"/>
        <v>49.95</v>
      </c>
      <c r="G7" s="5">
        <f t="shared" si="2"/>
        <v>79.36</v>
      </c>
    </row>
    <row r="8" ht="40" customHeight="1" spans="1:7">
      <c r="A8" s="5">
        <v>5</v>
      </c>
      <c r="B8" s="5" t="s">
        <v>11</v>
      </c>
      <c r="C8" s="9">
        <v>81.91</v>
      </c>
      <c r="D8" s="5">
        <f t="shared" si="0"/>
        <v>32.76</v>
      </c>
      <c r="E8" s="8">
        <v>83.7</v>
      </c>
      <c r="F8" s="5">
        <f t="shared" si="1"/>
        <v>50.22</v>
      </c>
      <c r="G8" s="5">
        <f t="shared" si="2"/>
        <v>82.98</v>
      </c>
    </row>
    <row r="9" ht="40" customHeight="1" spans="1:7">
      <c r="A9" s="5">
        <v>6</v>
      </c>
      <c r="B9" s="5" t="s">
        <v>12</v>
      </c>
      <c r="C9" s="9">
        <v>75.94</v>
      </c>
      <c r="D9" s="5">
        <f t="shared" si="0"/>
        <v>30.38</v>
      </c>
      <c r="E9" s="5">
        <v>85.14</v>
      </c>
      <c r="F9" s="5">
        <f t="shared" si="1"/>
        <v>51.08</v>
      </c>
      <c r="G9" s="5">
        <f t="shared" si="2"/>
        <v>81.46</v>
      </c>
    </row>
    <row r="10" ht="40" customHeight="1" spans="1:7">
      <c r="A10" s="5">
        <v>7</v>
      </c>
      <c r="B10" s="5" t="s">
        <v>13</v>
      </c>
      <c r="C10" s="9">
        <v>84.73</v>
      </c>
      <c r="D10" s="5">
        <f t="shared" si="0"/>
        <v>33.89</v>
      </c>
      <c r="E10" s="5" t="s">
        <v>14</v>
      </c>
      <c r="F10" s="5">
        <v>0</v>
      </c>
      <c r="G10" s="5">
        <f>D10+F10</f>
        <v>33.89</v>
      </c>
    </row>
    <row r="11" ht="40" customHeight="1" spans="1:7">
      <c r="A11" s="5">
        <v>8</v>
      </c>
      <c r="B11" s="5" t="s">
        <v>15</v>
      </c>
      <c r="C11" s="9">
        <v>79.86</v>
      </c>
      <c r="D11" s="5">
        <f t="shared" si="0"/>
        <v>31.94</v>
      </c>
      <c r="E11" s="5">
        <v>84.59</v>
      </c>
      <c r="F11" s="5">
        <f t="shared" si="1"/>
        <v>50.75</v>
      </c>
      <c r="G11" s="5">
        <f t="shared" si="2"/>
        <v>82.69</v>
      </c>
    </row>
    <row r="12" ht="40" customHeight="1" spans="1:7">
      <c r="A12" s="5">
        <v>9</v>
      </c>
      <c r="B12" s="5" t="s">
        <v>16</v>
      </c>
      <c r="C12" s="9">
        <v>78.98</v>
      </c>
      <c r="D12" s="5">
        <f t="shared" si="0"/>
        <v>31.59</v>
      </c>
      <c r="E12" s="5">
        <v>81.54</v>
      </c>
      <c r="F12" s="5">
        <f t="shared" si="1"/>
        <v>48.92</v>
      </c>
      <c r="G12" s="5">
        <f t="shared" si="2"/>
        <v>80.51</v>
      </c>
    </row>
    <row r="13" ht="40" customHeight="1" spans="1:7">
      <c r="A13" s="5">
        <v>10</v>
      </c>
      <c r="B13" s="5" t="s">
        <v>17</v>
      </c>
      <c r="C13" s="9">
        <v>71.19</v>
      </c>
      <c r="D13" s="5">
        <f t="shared" si="0"/>
        <v>28.48</v>
      </c>
      <c r="E13" s="5" t="s">
        <v>14</v>
      </c>
      <c r="F13" s="5">
        <v>0</v>
      </c>
      <c r="G13" s="5">
        <f t="shared" si="2"/>
        <v>28.48</v>
      </c>
    </row>
    <row r="14" ht="40" customHeight="1" spans="1:7">
      <c r="A14" s="5">
        <v>11</v>
      </c>
      <c r="B14" s="5" t="s">
        <v>18</v>
      </c>
      <c r="C14" s="10" t="s">
        <v>19</v>
      </c>
      <c r="D14" s="5">
        <f t="shared" si="0"/>
        <v>25.36</v>
      </c>
      <c r="E14" s="5">
        <v>81.41</v>
      </c>
      <c r="F14" s="5">
        <f t="shared" si="1"/>
        <v>48.85</v>
      </c>
      <c r="G14" s="5">
        <f t="shared" si="2"/>
        <v>74.21</v>
      </c>
    </row>
    <row r="15" ht="40" customHeight="1" spans="1:7">
      <c r="A15" s="5">
        <v>12</v>
      </c>
      <c r="B15" s="5" t="s">
        <v>20</v>
      </c>
      <c r="C15" s="9">
        <v>65.42</v>
      </c>
      <c r="D15" s="5">
        <f t="shared" si="0"/>
        <v>26.17</v>
      </c>
      <c r="E15" s="5">
        <v>83.11</v>
      </c>
      <c r="F15" s="5">
        <f t="shared" si="1"/>
        <v>49.87</v>
      </c>
      <c r="G15" s="5">
        <f t="shared" si="2"/>
        <v>76.04</v>
      </c>
    </row>
    <row r="16" ht="40" customHeight="1" spans="1:7">
      <c r="A16" s="5">
        <v>13</v>
      </c>
      <c r="B16" s="5" t="s">
        <v>21</v>
      </c>
      <c r="C16" s="10" t="s">
        <v>22</v>
      </c>
      <c r="D16" s="5">
        <f t="shared" si="0"/>
        <v>26.08</v>
      </c>
      <c r="E16" s="5">
        <v>81.08</v>
      </c>
      <c r="F16" s="5">
        <f t="shared" si="1"/>
        <v>48.65</v>
      </c>
      <c r="G16" s="5">
        <f t="shared" si="2"/>
        <v>74.73</v>
      </c>
    </row>
  </sheetData>
  <mergeCells count="6">
    <mergeCell ref="A1:G1"/>
    <mergeCell ref="C2:D2"/>
    <mergeCell ref="E2:F2"/>
    <mergeCell ref="A2:A3"/>
    <mergeCell ref="B2:B3"/>
    <mergeCell ref="G2:G3"/>
  </mergeCells>
  <pageMargins left="0.75" right="0.75" top="1" bottom="1" header="0.5" footer="0.5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2023-05-30T01:31:00Z</dcterms:created>
  <dcterms:modified xsi:type="dcterms:W3CDTF">2023-06-05T07:37:31Z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7050D61319A547C5AF80CC2F9F85582C</vt:lpwstr>
  </property>
  <property fmtid="{D5CDD505-2E9C-101B-9397-08002B2CF9AE}" pid="3" name="KSOProductBuildVer">
    <vt:lpwstr>2052-11.1.0.14309</vt:lpwstr>
  </property>
</Properties>
</file>