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特教、幼儿园" sheetId="1" r:id="rId1"/>
    <sheet name="小学" sheetId="2" r:id="rId2"/>
    <sheet name="初高中" sheetId="3" r:id="rId3"/>
    <sheet name="中职" sheetId="4" r:id="rId4"/>
  </sheets>
  <definedNames/>
  <calcPr fullCalcOnLoad="1"/>
</workbook>
</file>

<file path=xl/sharedStrings.xml><?xml version="1.0" encoding="utf-8"?>
<sst xmlns="http://schemas.openxmlformats.org/spreadsheetml/2006/main" count="319" uniqueCount="237">
  <si>
    <t>特教、幼儿园-2023年秋晋江市合同教师招聘需求表及联系方式</t>
  </si>
  <si>
    <t>序号</t>
  </si>
  <si>
    <t>填报单位</t>
  </si>
  <si>
    <t>新增需求总数</t>
  </si>
  <si>
    <t>招聘岗位</t>
  </si>
  <si>
    <t>联系人</t>
  </si>
  <si>
    <t>联系方式</t>
  </si>
  <si>
    <t>学前教育</t>
  </si>
  <si>
    <t>特教</t>
  </si>
  <si>
    <t>卫生保健</t>
  </si>
  <si>
    <t>晋江市实验幼儿园</t>
  </si>
  <si>
    <t>陈丽坤</t>
  </si>
  <si>
    <t>晋江市第二实验幼儿园</t>
  </si>
  <si>
    <t>王雅丽</t>
  </si>
  <si>
    <t>晋江市第三实验幼儿园</t>
  </si>
  <si>
    <t>蔡晓华</t>
  </si>
  <si>
    <t>晋江市第四实验幼儿园</t>
  </si>
  <si>
    <t>晋江市第五实验幼儿园</t>
  </si>
  <si>
    <t>晋江市第七实验幼儿园</t>
  </si>
  <si>
    <t>陈幼珊</t>
  </si>
  <si>
    <t>晋江市第八实验幼儿园</t>
  </si>
  <si>
    <t>柯晓琳</t>
  </si>
  <si>
    <t>晋江市第九实验幼儿园</t>
  </si>
  <si>
    <t>蔡珺珺</t>
  </si>
  <si>
    <t>晋江市潘径实验幼儿园</t>
  </si>
  <si>
    <t>陈绵绵</t>
  </si>
  <si>
    <t>晋江市安海实验幼儿园</t>
  </si>
  <si>
    <t>颜小娥</t>
  </si>
  <si>
    <t>晋江市西滨镇中心幼儿园</t>
  </si>
  <si>
    <t>晋江市星星实验幼儿园</t>
  </si>
  <si>
    <t>杨玉叶</t>
  </si>
  <si>
    <t>晋江市特殊教育学校</t>
  </si>
  <si>
    <t>1(音乐老师）</t>
  </si>
  <si>
    <t>许婉菲</t>
  </si>
  <si>
    <t>安海教委办</t>
  </si>
  <si>
    <t>李良机</t>
  </si>
  <si>
    <t>陈埭教委办</t>
  </si>
  <si>
    <t>曾老师</t>
  </si>
  <si>
    <t>池店教委办</t>
  </si>
  <si>
    <t>林纯缘</t>
  </si>
  <si>
    <t>磁灶教委办</t>
  </si>
  <si>
    <t>黄佳丽</t>
  </si>
  <si>
    <t>东石教委办</t>
  </si>
  <si>
    <t>金井教委办</t>
  </si>
  <si>
    <t>陈玉玲</t>
  </si>
  <si>
    <t>灵源教育办</t>
  </si>
  <si>
    <t>柯雪瑜</t>
  </si>
  <si>
    <t>龙湖教委办</t>
  </si>
  <si>
    <t>洪梅竹</t>
  </si>
  <si>
    <t>罗山教育办</t>
  </si>
  <si>
    <t>林老师</t>
  </si>
  <si>
    <t>梅岭教育办</t>
  </si>
  <si>
    <t>陈晓利</t>
  </si>
  <si>
    <t>内坑教委办</t>
  </si>
  <si>
    <t>林贵贤</t>
  </si>
  <si>
    <t>青阳教育办</t>
  </si>
  <si>
    <t>曾彩霞</t>
  </si>
  <si>
    <t>深沪教委办</t>
  </si>
  <si>
    <t>黄金算</t>
  </si>
  <si>
    <t>西园教育办</t>
  </si>
  <si>
    <t>张明珍</t>
  </si>
  <si>
    <t>新塘教育办</t>
  </si>
  <si>
    <t>洪朝拨</t>
  </si>
  <si>
    <t>英林教委办</t>
  </si>
  <si>
    <t>张良贵</t>
  </si>
  <si>
    <t>永和教委办</t>
  </si>
  <si>
    <t>黄萍萍</t>
  </si>
  <si>
    <t>紫帽教委办</t>
  </si>
  <si>
    <t>吴资福</t>
  </si>
  <si>
    <t>合计</t>
  </si>
  <si>
    <t>小学-2023年秋晋江市合同教师招聘需求表及联系方式</t>
  </si>
  <si>
    <t>语文</t>
  </si>
  <si>
    <t>数学</t>
  </si>
  <si>
    <t>英语</t>
  </si>
  <si>
    <t>体育</t>
  </si>
  <si>
    <t>音乐</t>
  </si>
  <si>
    <t>美术</t>
  </si>
  <si>
    <t>计算机</t>
  </si>
  <si>
    <t>道德与法治</t>
  </si>
  <si>
    <t>心理</t>
  </si>
  <si>
    <t>科学</t>
  </si>
  <si>
    <t>综合实践</t>
  </si>
  <si>
    <t>晋江市实验小学</t>
  </si>
  <si>
    <t>陈智勇</t>
  </si>
  <si>
    <t>晋江市第二实验小学</t>
  </si>
  <si>
    <t>黄襄旺</t>
  </si>
  <si>
    <t>晋江市第三实验小学</t>
  </si>
  <si>
    <t>吴老师</t>
  </si>
  <si>
    <t>85932071
85932007</t>
  </si>
  <si>
    <t>晋江市第四实验小学</t>
  </si>
  <si>
    <t>晋江市第五实验小学</t>
  </si>
  <si>
    <t>丁美玲</t>
  </si>
  <si>
    <t>晋江市第六实验小学</t>
  </si>
  <si>
    <t>晋江市第七实验小学</t>
  </si>
  <si>
    <t>晋江市第八实验小学</t>
  </si>
  <si>
    <t>陈丽宝
柯月明</t>
  </si>
  <si>
    <t>13305987890
18059991805</t>
  </si>
  <si>
    <t>晋江市第九实验小学</t>
  </si>
  <si>
    <t>晋江市第十实验小学</t>
  </si>
  <si>
    <t>洪志雄</t>
  </si>
  <si>
    <t>晋江市安海中心小学</t>
  </si>
  <si>
    <t>王思斯</t>
  </si>
  <si>
    <t>晋江市华泰实验小学</t>
  </si>
  <si>
    <t>林珍梅</t>
  </si>
  <si>
    <t>晋江市锦东华侨学校</t>
  </si>
  <si>
    <t>蔡荣昌</t>
  </si>
  <si>
    <t>晋江市潘径实验小学</t>
  </si>
  <si>
    <t>陈茹茹</t>
  </si>
  <si>
    <t>晋江市慎中实验学校</t>
  </si>
  <si>
    <t>晋江市西滨镇中心小学</t>
  </si>
  <si>
    <t>晋江学校</t>
  </si>
  <si>
    <t>初高中-2023年秋晋江市合同教师招聘需求表及联系方式</t>
  </si>
  <si>
    <r>
      <t>招聘岗位</t>
    </r>
    <r>
      <rPr>
        <sz val="9"/>
        <rFont val="Arial"/>
        <family val="2"/>
      </rPr>
      <t xml:space="preserve"> </t>
    </r>
  </si>
  <si>
    <t>政治</t>
  </si>
  <si>
    <t>历史</t>
  </si>
  <si>
    <t>地理</t>
  </si>
  <si>
    <t>物理</t>
  </si>
  <si>
    <t>化学</t>
  </si>
  <si>
    <t>生物</t>
  </si>
  <si>
    <t>教心</t>
  </si>
  <si>
    <t>通用（劳动）技术</t>
  </si>
  <si>
    <t>日语</t>
  </si>
  <si>
    <t>晋江中小学生示范性综合实践基地</t>
  </si>
  <si>
    <t>施议雄</t>
  </si>
  <si>
    <t>晋江市三民中学</t>
  </si>
  <si>
    <t>陈志彬</t>
  </si>
  <si>
    <t>晋江市东石中学</t>
  </si>
  <si>
    <t>蔡发展</t>
  </si>
  <si>
    <t>晋江市丰光中学</t>
  </si>
  <si>
    <t>曾振昌</t>
  </si>
  <si>
    <t>晋江市云峰中学</t>
  </si>
  <si>
    <t>施扶承</t>
  </si>
  <si>
    <t>晋江市侨声中学</t>
  </si>
  <si>
    <t>苏维宏</t>
  </si>
  <si>
    <t>晋江市养正中学</t>
  </si>
  <si>
    <t>晋江市内坑中学</t>
  </si>
  <si>
    <t>张程钧</t>
  </si>
  <si>
    <t>晋江市华侨中学</t>
  </si>
  <si>
    <t>曾雅玲</t>
  </si>
  <si>
    <t>晋江市南侨中学</t>
  </si>
  <si>
    <t>施珊妹</t>
  </si>
  <si>
    <t>晋江市南岳中学</t>
  </si>
  <si>
    <t>柯孙芽</t>
  </si>
  <si>
    <t>晋江市南峰中学</t>
  </si>
  <si>
    <t>李文育</t>
  </si>
  <si>
    <t>晋江市南湾中学</t>
  </si>
  <si>
    <t>晋江市季延中学</t>
  </si>
  <si>
    <t>晋江市安海中学</t>
  </si>
  <si>
    <t>陈均阳</t>
  </si>
  <si>
    <t>晋江市实验中学</t>
  </si>
  <si>
    <t>柳晓升</t>
  </si>
  <si>
    <t>晋江市尚志中学</t>
  </si>
  <si>
    <t>黄铭铭</t>
  </si>
  <si>
    <t>晋江市平山中学</t>
  </si>
  <si>
    <t>李大森</t>
  </si>
  <si>
    <t>陈昌白</t>
  </si>
  <si>
    <t>晋江市新侨中学</t>
  </si>
  <si>
    <t>廖昌都</t>
  </si>
  <si>
    <t>晋江市松熹中学</t>
  </si>
  <si>
    <t>颜财滨</t>
  </si>
  <si>
    <t>晋江市梅溪中学</t>
  </si>
  <si>
    <t>晋江市毓英中学</t>
  </si>
  <si>
    <t>周老师  王老师</t>
  </si>
  <si>
    <t>13599270708 13799481941</t>
  </si>
  <si>
    <t>晋江市永和中学</t>
  </si>
  <si>
    <t>施鸿仪</t>
  </si>
  <si>
    <t>晋江市江滨中学</t>
  </si>
  <si>
    <t>黄文治</t>
  </si>
  <si>
    <t>晋江市池店中学</t>
  </si>
  <si>
    <t>林艳红</t>
  </si>
  <si>
    <t>15905099879</t>
  </si>
  <si>
    <t>晋江市深沪中学</t>
  </si>
  <si>
    <t>林春</t>
  </si>
  <si>
    <t>晋江市潘径中学</t>
  </si>
  <si>
    <t>黄奇术</t>
  </si>
  <si>
    <t>晋江市灵水中学</t>
  </si>
  <si>
    <t>刘建昌</t>
  </si>
  <si>
    <t>晋江市石圳华侨中学</t>
  </si>
  <si>
    <t>林文学</t>
  </si>
  <si>
    <t>晋江市磁灶中学</t>
  </si>
  <si>
    <t>2</t>
  </si>
  <si>
    <t>陈玉发</t>
  </si>
  <si>
    <t>晋江市第一中学</t>
  </si>
  <si>
    <t>晋江市第二中学</t>
  </si>
  <si>
    <t>高树伟</t>
  </si>
  <si>
    <t>13559056620</t>
  </si>
  <si>
    <t>晋江市第五中学</t>
  </si>
  <si>
    <t>晋江市紫华中学</t>
  </si>
  <si>
    <t>黄照邻</t>
  </si>
  <si>
    <t>晋江市紫峰中学</t>
  </si>
  <si>
    <t>吴明庆</t>
  </si>
  <si>
    <t>晋江市紫帽中学</t>
  </si>
  <si>
    <t>祝正勇</t>
  </si>
  <si>
    <t>晋江市罗山中学</t>
  </si>
  <si>
    <t>殷志平</t>
  </si>
  <si>
    <t>晋江市英林中学</t>
  </si>
  <si>
    <t>洪容容</t>
  </si>
  <si>
    <t>晋江市西滨中学</t>
  </si>
  <si>
    <t>苏伙凤</t>
  </si>
  <si>
    <t>晋江市远华中学</t>
  </si>
  <si>
    <t>黄馨</t>
  </si>
  <si>
    <t>晋江市金山中学</t>
  </si>
  <si>
    <t>黄国荣</t>
  </si>
  <si>
    <t>晋江市阳溪中学</t>
  </si>
  <si>
    <t>施荣鑫</t>
  </si>
  <si>
    <t>晋江市陈埭民族中学</t>
  </si>
  <si>
    <t>陈祖青</t>
  </si>
  <si>
    <t>晋江市首峰中学</t>
  </si>
  <si>
    <t>徐锡孟</t>
  </si>
  <si>
    <t>晋江市高登中学</t>
  </si>
  <si>
    <t>晋江市龙侨中学</t>
  </si>
  <si>
    <t>泉州五中桥南校区</t>
  </si>
  <si>
    <t>林真真</t>
  </si>
  <si>
    <t>拟招聘合同教师合计</t>
  </si>
  <si>
    <t>中职-2023年秋晋江市合同教师招聘需求表及联系方式</t>
  </si>
  <si>
    <t>岗位1</t>
  </si>
  <si>
    <t>需求数</t>
  </si>
  <si>
    <t>岗位2</t>
  </si>
  <si>
    <t>岗位3</t>
  </si>
  <si>
    <t>岗位4</t>
  </si>
  <si>
    <t>岗位5</t>
  </si>
  <si>
    <t>福建省晋江职业中专学校</t>
  </si>
  <si>
    <t>德育</t>
  </si>
  <si>
    <t>吴文委</t>
  </si>
  <si>
    <t>晋江华侨职业中专学校</t>
  </si>
  <si>
    <t>光伏工程技术与应用</t>
  </si>
  <si>
    <t>网络信息安全</t>
  </si>
  <si>
    <t>赵成建</t>
  </si>
  <si>
    <t>思想政治</t>
  </si>
  <si>
    <t>晋江安海职业中专学校</t>
  </si>
  <si>
    <t>电子商务</t>
  </si>
  <si>
    <t>思政</t>
  </si>
  <si>
    <t>李克勤</t>
  </si>
  <si>
    <t>晋江市晋兴职业中专学校</t>
  </si>
  <si>
    <t>建筑施工</t>
  </si>
  <si>
    <t>王英成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</si>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</sst>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9"/>
      <color rgb="FFFF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0" borderId="0">
      <alignment/>
      <protection/>
    </xf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32" fillId="19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11" xfId="65"/>
    <cellStyle name="Normal" xfId="66"/>
    <cellStyle name="常规 12 4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pane xSplit="2" ySplit="3" topLeftCell="C14" activePane="bottomRight" state="frozen"/>
      <selection pane="bottomRight" activeCell="L27" sqref="L27"/>
    </sheetView>
  </sheetViews>
  <sheetFormatPr defaultColWidth="9.00390625" defaultRowHeight="13.5"/>
  <cols>
    <col min="1" max="1" width="6.375" style="78" customWidth="1"/>
    <col min="2" max="2" width="21.125" style="78" customWidth="1"/>
    <col min="3" max="3" width="8.50390625" style="78" customWidth="1"/>
    <col min="4" max="4" width="9.00390625" style="78" customWidth="1"/>
    <col min="5" max="5" width="15.625" style="78" customWidth="1"/>
    <col min="6" max="6" width="9.00390625" style="78" customWidth="1"/>
    <col min="7" max="7" width="17.50390625" style="78" customWidth="1"/>
    <col min="8" max="8" width="13.125" style="78" customWidth="1"/>
    <col min="9" max="9" width="19.875" style="78" customWidth="1"/>
    <col min="10" max="16384" width="9.00390625" style="78" customWidth="1"/>
  </cols>
  <sheetData>
    <row r="1" spans="1:9" s="1" customFormat="1" ht="30" customHeight="1">
      <c r="A1" s="33" t="s">
        <v>0</v>
      </c>
      <c r="B1" s="33"/>
      <c r="C1" s="33"/>
      <c r="D1" s="33"/>
      <c r="E1" s="33"/>
      <c r="F1" s="33"/>
      <c r="G1" s="33"/>
      <c r="H1" s="33"/>
      <c r="I1" s="82"/>
    </row>
    <row r="2" spans="1:8" s="1" customFormat="1" ht="22.5" customHeight="1">
      <c r="A2" s="20" t="s">
        <v>1</v>
      </c>
      <c r="B2" s="66" t="s">
        <v>2</v>
      </c>
      <c r="C2" s="79" t="s">
        <v>3</v>
      </c>
      <c r="D2" s="66" t="s">
        <v>4</v>
      </c>
      <c r="E2" s="66"/>
      <c r="F2" s="66"/>
      <c r="G2" s="20" t="s">
        <v>5</v>
      </c>
      <c r="H2" s="20" t="s">
        <v>6</v>
      </c>
    </row>
    <row r="3" spans="1:8" s="1" customFormat="1" ht="22.5" customHeight="1">
      <c r="A3" s="20"/>
      <c r="B3" s="66"/>
      <c r="C3" s="80"/>
      <c r="D3" s="20" t="s">
        <v>7</v>
      </c>
      <c r="E3" s="20" t="s">
        <v>8</v>
      </c>
      <c r="F3" s="20" t="s">
        <v>9</v>
      </c>
      <c r="G3" s="20"/>
      <c r="H3" s="20"/>
    </row>
    <row r="4" spans="1:8" s="1" customFormat="1" ht="22.5" customHeight="1">
      <c r="A4" s="20">
        <v>1</v>
      </c>
      <c r="B4" s="3" t="s">
        <v>10</v>
      </c>
      <c r="C4" s="3">
        <v>2</v>
      </c>
      <c r="D4" s="43">
        <v>2</v>
      </c>
      <c r="E4" s="43"/>
      <c r="F4" s="43"/>
      <c r="G4" s="20" t="s">
        <v>11</v>
      </c>
      <c r="H4" s="20">
        <v>13805927520</v>
      </c>
    </row>
    <row r="5" spans="1:8" s="1" customFormat="1" ht="22.5" customHeight="1">
      <c r="A5" s="20">
        <v>2</v>
      </c>
      <c r="B5" s="69" t="s">
        <v>12</v>
      </c>
      <c r="C5" s="69">
        <f>SUM(D5:F5)</f>
        <v>8</v>
      </c>
      <c r="D5" s="71">
        <v>8</v>
      </c>
      <c r="E5" s="71"/>
      <c r="F5" s="71"/>
      <c r="G5" s="20" t="s">
        <v>13</v>
      </c>
      <c r="H5" s="20">
        <v>13515050543</v>
      </c>
    </row>
    <row r="6" spans="1:8" s="1" customFormat="1" ht="22.5" customHeight="1">
      <c r="A6" s="20">
        <v>3</v>
      </c>
      <c r="B6" s="3" t="s">
        <v>14</v>
      </c>
      <c r="C6" s="3">
        <v>3</v>
      </c>
      <c r="D6" s="43">
        <v>3</v>
      </c>
      <c r="E6" s="43"/>
      <c r="F6" s="43"/>
      <c r="G6" s="20" t="s">
        <v>15</v>
      </c>
      <c r="H6" s="20">
        <v>13505959020</v>
      </c>
    </row>
    <row r="7" spans="1:8" s="1" customFormat="1" ht="22.5" customHeight="1">
      <c r="A7" s="20">
        <v>4</v>
      </c>
      <c r="B7" s="69" t="s">
        <v>16</v>
      </c>
      <c r="C7" s="69">
        <f>SUM(D7:F7)</f>
        <v>0</v>
      </c>
      <c r="D7" s="71"/>
      <c r="E7" s="71"/>
      <c r="F7" s="71"/>
      <c r="G7" s="20"/>
      <c r="H7" s="20"/>
    </row>
    <row r="8" spans="1:8" s="1" customFormat="1" ht="22.5" customHeight="1">
      <c r="A8" s="20">
        <v>5</v>
      </c>
      <c r="B8" s="69" t="s">
        <v>17</v>
      </c>
      <c r="C8" s="69">
        <f>SUM(D8:F8)</f>
        <v>0</v>
      </c>
      <c r="D8" s="71"/>
      <c r="E8" s="71"/>
      <c r="F8" s="71"/>
      <c r="G8" s="20"/>
      <c r="H8" s="20"/>
    </row>
    <row r="9" spans="1:8" s="1" customFormat="1" ht="22.5" customHeight="1">
      <c r="A9" s="20">
        <v>6</v>
      </c>
      <c r="B9" s="69" t="s">
        <v>18</v>
      </c>
      <c r="C9" s="69">
        <f>SUM(D9:F9)</f>
        <v>4</v>
      </c>
      <c r="D9" s="71">
        <v>3</v>
      </c>
      <c r="E9" s="71"/>
      <c r="F9" s="71">
        <v>1</v>
      </c>
      <c r="G9" s="20" t="s">
        <v>19</v>
      </c>
      <c r="H9" s="20">
        <v>18750765173</v>
      </c>
    </row>
    <row r="10" spans="1:8" s="1" customFormat="1" ht="22.5" customHeight="1">
      <c r="A10" s="20">
        <v>7</v>
      </c>
      <c r="B10" s="69" t="s">
        <v>20</v>
      </c>
      <c r="C10" s="69">
        <f>SUM(D10:F10)</f>
        <v>0</v>
      </c>
      <c r="D10" s="71"/>
      <c r="E10" s="71"/>
      <c r="F10" s="71"/>
      <c r="G10" s="20" t="s">
        <v>21</v>
      </c>
      <c r="H10" s="20">
        <v>15985920215</v>
      </c>
    </row>
    <row r="11" spans="1:8" s="1" customFormat="1" ht="22.5" customHeight="1">
      <c r="A11" s="20">
        <v>8</v>
      </c>
      <c r="B11" s="3" t="s">
        <v>22</v>
      </c>
      <c r="C11" s="3">
        <v>4</v>
      </c>
      <c r="D11" s="43">
        <v>4</v>
      </c>
      <c r="E11" s="43"/>
      <c r="F11" s="43"/>
      <c r="G11" s="20" t="s">
        <v>23</v>
      </c>
      <c r="H11" s="20">
        <v>18120600222</v>
      </c>
    </row>
    <row r="12" spans="1:8" s="1" customFormat="1" ht="22.5" customHeight="1">
      <c r="A12" s="20">
        <v>9</v>
      </c>
      <c r="B12" s="69" t="s">
        <v>24</v>
      </c>
      <c r="C12" s="69">
        <f>SUM(D12:F12)</f>
        <v>3</v>
      </c>
      <c r="D12" s="71">
        <v>3</v>
      </c>
      <c r="E12" s="71"/>
      <c r="F12" s="71"/>
      <c r="G12" s="20" t="s">
        <v>25</v>
      </c>
      <c r="H12" s="20">
        <v>13600740598</v>
      </c>
    </row>
    <row r="13" spans="1:8" s="1" customFormat="1" ht="22.5" customHeight="1">
      <c r="A13" s="20">
        <v>10</v>
      </c>
      <c r="B13" s="20" t="s">
        <v>26</v>
      </c>
      <c r="C13" s="20">
        <v>8</v>
      </c>
      <c r="D13" s="71">
        <v>8</v>
      </c>
      <c r="E13" s="71"/>
      <c r="F13" s="71"/>
      <c r="G13" s="20" t="s">
        <v>27</v>
      </c>
      <c r="H13" s="20">
        <v>13505075432</v>
      </c>
    </row>
    <row r="14" spans="1:8" s="1" customFormat="1" ht="22.5" customHeight="1">
      <c r="A14" s="20">
        <v>11</v>
      </c>
      <c r="B14" s="69" t="s">
        <v>28</v>
      </c>
      <c r="C14" s="69">
        <f>SUM(D14:F14)</f>
        <v>0</v>
      </c>
      <c r="D14" s="71"/>
      <c r="E14" s="71"/>
      <c r="F14" s="71"/>
      <c r="G14" s="20"/>
      <c r="H14" s="20"/>
    </row>
    <row r="15" spans="1:8" s="1" customFormat="1" ht="22.5" customHeight="1">
      <c r="A15" s="20">
        <v>12</v>
      </c>
      <c r="B15" s="69" t="s">
        <v>29</v>
      </c>
      <c r="C15" s="69">
        <f>SUM(D15:F15)</f>
        <v>10</v>
      </c>
      <c r="D15" s="71">
        <v>10</v>
      </c>
      <c r="E15" s="71"/>
      <c r="F15" s="71"/>
      <c r="G15" s="20" t="s">
        <v>30</v>
      </c>
      <c r="H15" s="20">
        <v>18960382185</v>
      </c>
    </row>
    <row r="16" spans="1:8" s="1" customFormat="1" ht="33" customHeight="1">
      <c r="A16" s="20">
        <v>13</v>
      </c>
      <c r="B16" s="69" t="s">
        <v>31</v>
      </c>
      <c r="C16" s="69">
        <f>SUM(D16:F16)</f>
        <v>0</v>
      </c>
      <c r="D16" s="43"/>
      <c r="E16" s="43" t="s">
        <v>32</v>
      </c>
      <c r="F16" s="43"/>
      <c r="G16" s="20" t="s">
        <v>33</v>
      </c>
      <c r="H16" s="20">
        <v>18160991206</v>
      </c>
    </row>
    <row r="17" spans="1:8" s="1" customFormat="1" ht="22.5" customHeight="1">
      <c r="A17" s="20">
        <v>14</v>
      </c>
      <c r="B17" s="3" t="s">
        <v>34</v>
      </c>
      <c r="C17" s="3">
        <v>1</v>
      </c>
      <c r="D17" s="43">
        <v>1</v>
      </c>
      <c r="E17" s="43"/>
      <c r="F17" s="43"/>
      <c r="G17" s="20" t="s">
        <v>35</v>
      </c>
      <c r="H17" s="20">
        <v>13600743151</v>
      </c>
    </row>
    <row r="18" spans="1:8" s="1" customFormat="1" ht="22.5" customHeight="1">
      <c r="A18" s="20">
        <v>15</v>
      </c>
      <c r="B18" s="69" t="s">
        <v>36</v>
      </c>
      <c r="C18" s="69">
        <f>SUM(D18:F18)</f>
        <v>9</v>
      </c>
      <c r="D18" s="71">
        <v>9</v>
      </c>
      <c r="E18" s="71"/>
      <c r="F18" s="71"/>
      <c r="G18" s="20" t="s">
        <v>37</v>
      </c>
      <c r="H18" s="20">
        <v>85195114</v>
      </c>
    </row>
    <row r="19" spans="1:8" s="1" customFormat="1" ht="22.5" customHeight="1">
      <c r="A19" s="20">
        <v>16</v>
      </c>
      <c r="B19" s="3" t="s">
        <v>38</v>
      </c>
      <c r="C19" s="3">
        <v>66</v>
      </c>
      <c r="D19" s="43">
        <v>62</v>
      </c>
      <c r="E19" s="43"/>
      <c r="F19" s="43">
        <v>4</v>
      </c>
      <c r="G19" s="20" t="s">
        <v>39</v>
      </c>
      <c r="H19" s="20">
        <v>13720866039</v>
      </c>
    </row>
    <row r="20" spans="1:8" s="1" customFormat="1" ht="22.5" customHeight="1">
      <c r="A20" s="20">
        <v>17</v>
      </c>
      <c r="B20" s="69" t="s">
        <v>40</v>
      </c>
      <c r="C20" s="69">
        <f>SUM(D20:F20)</f>
        <v>25</v>
      </c>
      <c r="D20" s="20">
        <v>24</v>
      </c>
      <c r="E20" s="20"/>
      <c r="F20" s="20">
        <v>1</v>
      </c>
      <c r="G20" s="20" t="s">
        <v>41</v>
      </c>
      <c r="H20" s="20">
        <v>15060919355</v>
      </c>
    </row>
    <row r="21" spans="1:8" s="1" customFormat="1" ht="22.5" customHeight="1">
      <c r="A21" s="20">
        <v>18</v>
      </c>
      <c r="B21" s="69" t="s">
        <v>42</v>
      </c>
      <c r="C21" s="69">
        <f>SUM(D21:F21)</f>
        <v>0</v>
      </c>
      <c r="D21" s="71"/>
      <c r="E21" s="71"/>
      <c r="F21" s="71"/>
      <c r="G21" s="20"/>
      <c r="H21" s="20"/>
    </row>
    <row r="22" spans="1:8" s="1" customFormat="1" ht="22.5" customHeight="1">
      <c r="A22" s="20">
        <v>19</v>
      </c>
      <c r="B22" s="3" t="s">
        <v>43</v>
      </c>
      <c r="C22" s="3">
        <v>13</v>
      </c>
      <c r="D22" s="43">
        <v>13</v>
      </c>
      <c r="E22" s="43"/>
      <c r="F22" s="43"/>
      <c r="G22" s="20" t="s">
        <v>44</v>
      </c>
      <c r="H22" s="20">
        <v>13055616016</v>
      </c>
    </row>
    <row r="23" spans="1:8" s="1" customFormat="1" ht="22.5" customHeight="1">
      <c r="A23" s="20">
        <v>20</v>
      </c>
      <c r="B23" s="3" t="s">
        <v>45</v>
      </c>
      <c r="C23" s="3">
        <v>5</v>
      </c>
      <c r="D23" s="43">
        <v>5</v>
      </c>
      <c r="E23" s="43"/>
      <c r="F23" s="43"/>
      <c r="G23" s="69" t="s">
        <v>46</v>
      </c>
      <c r="H23" s="69">
        <v>13959989455</v>
      </c>
    </row>
    <row r="24" spans="1:8" s="1" customFormat="1" ht="22.5" customHeight="1">
      <c r="A24" s="20">
        <v>21</v>
      </c>
      <c r="B24" s="69" t="s">
        <v>47</v>
      </c>
      <c r="C24" s="81">
        <v>3</v>
      </c>
      <c r="D24" s="81">
        <v>3</v>
      </c>
      <c r="E24" s="81"/>
      <c r="F24" s="81"/>
      <c r="G24" s="74" t="s">
        <v>48</v>
      </c>
      <c r="H24" s="74">
        <v>13960485989</v>
      </c>
    </row>
    <row r="25" spans="1:8" s="1" customFormat="1" ht="22.5" customHeight="1">
      <c r="A25" s="20">
        <v>22</v>
      </c>
      <c r="B25" s="69" t="s">
        <v>49</v>
      </c>
      <c r="C25" s="73">
        <v>8</v>
      </c>
      <c r="D25" s="70">
        <v>8</v>
      </c>
      <c r="E25" s="70"/>
      <c r="F25" s="70"/>
      <c r="G25" s="20" t="s">
        <v>50</v>
      </c>
      <c r="H25" s="20">
        <v>88182847</v>
      </c>
    </row>
    <row r="26" spans="1:8" s="1" customFormat="1" ht="22.5" customHeight="1">
      <c r="A26" s="20">
        <v>23</v>
      </c>
      <c r="B26" s="3" t="s">
        <v>51</v>
      </c>
      <c r="C26" s="3">
        <v>15</v>
      </c>
      <c r="D26" s="43">
        <v>15</v>
      </c>
      <c r="E26" s="43"/>
      <c r="F26" s="43"/>
      <c r="G26" s="20" t="s">
        <v>52</v>
      </c>
      <c r="H26" s="20">
        <v>18006056688</v>
      </c>
    </row>
    <row r="27" spans="1:8" s="1" customFormat="1" ht="22.5" customHeight="1">
      <c r="A27" s="20">
        <v>24</v>
      </c>
      <c r="B27" s="69" t="s">
        <v>53</v>
      </c>
      <c r="C27" s="73">
        <v>3</v>
      </c>
      <c r="D27" s="70">
        <v>3</v>
      </c>
      <c r="E27" s="70"/>
      <c r="F27" s="70"/>
      <c r="G27" s="20" t="s">
        <v>54</v>
      </c>
      <c r="H27" s="20">
        <v>13959717955</v>
      </c>
    </row>
    <row r="28" spans="1:8" s="1" customFormat="1" ht="22.5" customHeight="1">
      <c r="A28" s="20">
        <v>25</v>
      </c>
      <c r="B28" s="73" t="s">
        <v>55</v>
      </c>
      <c r="C28" s="73">
        <v>19</v>
      </c>
      <c r="D28" s="70">
        <v>16</v>
      </c>
      <c r="E28" s="70"/>
      <c r="F28" s="70">
        <v>3</v>
      </c>
      <c r="G28" s="20" t="s">
        <v>56</v>
      </c>
      <c r="H28" s="20">
        <v>13599717899</v>
      </c>
    </row>
    <row r="29" spans="1:8" s="1" customFormat="1" ht="22.5" customHeight="1">
      <c r="A29" s="20">
        <v>26</v>
      </c>
      <c r="B29" s="69" t="s">
        <v>57</v>
      </c>
      <c r="C29" s="69">
        <f>SUM(D29:F29)</f>
        <v>1</v>
      </c>
      <c r="D29" s="71">
        <v>1</v>
      </c>
      <c r="E29" s="71"/>
      <c r="F29" s="71"/>
      <c r="G29" s="20" t="s">
        <v>58</v>
      </c>
      <c r="H29" s="20">
        <v>13338596756</v>
      </c>
    </row>
    <row r="30" spans="1:8" s="1" customFormat="1" ht="22.5" customHeight="1">
      <c r="A30" s="20">
        <v>27</v>
      </c>
      <c r="B30" s="73" t="s">
        <v>59</v>
      </c>
      <c r="C30" s="73">
        <v>25</v>
      </c>
      <c r="D30" s="70">
        <v>22</v>
      </c>
      <c r="E30" s="70"/>
      <c r="F30" s="70">
        <v>3</v>
      </c>
      <c r="G30" s="20" t="s">
        <v>60</v>
      </c>
      <c r="H30" s="20">
        <v>13055659393</v>
      </c>
    </row>
    <row r="31" spans="1:8" s="1" customFormat="1" ht="22.5" customHeight="1">
      <c r="A31" s="20">
        <v>28</v>
      </c>
      <c r="B31" s="73" t="s">
        <v>61</v>
      </c>
      <c r="C31" s="73">
        <v>23</v>
      </c>
      <c r="D31" s="70">
        <v>23</v>
      </c>
      <c r="E31" s="70"/>
      <c r="F31" s="70"/>
      <c r="G31" s="20" t="s">
        <v>62</v>
      </c>
      <c r="H31" s="20">
        <v>13505053587</v>
      </c>
    </row>
    <row r="32" spans="1:8" s="1" customFormat="1" ht="22.5" customHeight="1">
      <c r="A32" s="20">
        <v>29</v>
      </c>
      <c r="B32" s="73" t="s">
        <v>63</v>
      </c>
      <c r="C32" s="20">
        <v>23</v>
      </c>
      <c r="D32" s="73">
        <v>21</v>
      </c>
      <c r="E32" s="73"/>
      <c r="F32" s="73">
        <v>2</v>
      </c>
      <c r="G32" s="20" t="s">
        <v>64</v>
      </c>
      <c r="H32" s="20">
        <v>15959559005</v>
      </c>
    </row>
    <row r="33" spans="1:8" s="1" customFormat="1" ht="22.5" customHeight="1">
      <c r="A33" s="20">
        <v>30</v>
      </c>
      <c r="B33" s="73" t="s">
        <v>65</v>
      </c>
      <c r="C33" s="73">
        <v>48</v>
      </c>
      <c r="D33" s="70">
        <v>45</v>
      </c>
      <c r="E33" s="70"/>
      <c r="F33" s="70">
        <v>3</v>
      </c>
      <c r="G33" s="20" t="s">
        <v>66</v>
      </c>
      <c r="H33" s="20">
        <v>15860511194</v>
      </c>
    </row>
    <row r="34" spans="1:8" s="1" customFormat="1" ht="22.5" customHeight="1">
      <c r="A34" s="20">
        <v>31</v>
      </c>
      <c r="B34" s="69" t="s">
        <v>67</v>
      </c>
      <c r="C34" s="69">
        <f>SUM(D34:F34)</f>
        <v>5</v>
      </c>
      <c r="D34" s="71">
        <v>5</v>
      </c>
      <c r="E34" s="71"/>
      <c r="F34" s="71"/>
      <c r="G34" s="20" t="s">
        <v>68</v>
      </c>
      <c r="H34" s="20">
        <v>13600742393</v>
      </c>
    </row>
    <row r="35" spans="1:8" ht="33.75" customHeight="1">
      <c r="A35" s="69" t="s">
        <v>69</v>
      </c>
      <c r="B35" s="69"/>
      <c r="C35" s="20">
        <f>SUM(C4:C34)</f>
        <v>334</v>
      </c>
      <c r="D35" s="20">
        <f>SUM(D4:D34)</f>
        <v>317</v>
      </c>
      <c r="E35" s="69">
        <v>1</v>
      </c>
      <c r="F35" s="69">
        <f>SUM(F5:F34)</f>
        <v>17</v>
      </c>
      <c r="G35" s="69"/>
      <c r="H35" s="69"/>
    </row>
  </sheetData>
  <sheetProtection/>
  <mergeCells count="8">
    <mergeCell ref="A1:H1"/>
    <mergeCell ref="D2:F2"/>
    <mergeCell ref="A35:B35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9"/>
  <sheetViews>
    <sheetView zoomScaleSheetLayoutView="100" workbookViewId="0" topLeftCell="B1">
      <pane xSplit="2" ySplit="3" topLeftCell="D18" activePane="bottomRight" state="frozen"/>
      <selection pane="bottomRight" activeCell="E31" sqref="E31:P31"/>
    </sheetView>
  </sheetViews>
  <sheetFormatPr defaultColWidth="9.00390625" defaultRowHeight="13.5"/>
  <cols>
    <col min="1" max="1" width="9.00390625" style="63" customWidth="1"/>
    <col min="2" max="2" width="5.125" style="63" customWidth="1"/>
    <col min="3" max="3" width="18.50390625" style="63" customWidth="1"/>
    <col min="4" max="4" width="6.125" style="63" customWidth="1"/>
    <col min="5" max="16" width="5.125" style="63" customWidth="1"/>
    <col min="17" max="18" width="13.625" style="63" customWidth="1"/>
    <col min="19" max="16384" width="9.00390625" style="63" customWidth="1"/>
  </cols>
  <sheetData>
    <row r="1" spans="2:18" s="1" customFormat="1" ht="30" customHeight="1">
      <c r="B1" s="64" t="s">
        <v>70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18" s="1" customFormat="1" ht="22.5" customHeight="1">
      <c r="B2" s="20" t="s">
        <v>1</v>
      </c>
      <c r="C2" s="66" t="s">
        <v>2</v>
      </c>
      <c r="D2" s="35" t="s">
        <v>3</v>
      </c>
      <c r="E2" s="67" t="s">
        <v>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77"/>
      <c r="Q2" s="20" t="s">
        <v>5</v>
      </c>
      <c r="R2" s="20" t="s">
        <v>6</v>
      </c>
    </row>
    <row r="3" spans="2:18" s="1" customFormat="1" ht="41.25" customHeight="1">
      <c r="B3" s="20"/>
      <c r="C3" s="66"/>
      <c r="D3" s="38"/>
      <c r="E3" s="55" t="s">
        <v>71</v>
      </c>
      <c r="F3" s="55" t="s">
        <v>72</v>
      </c>
      <c r="G3" s="55" t="s">
        <v>73</v>
      </c>
      <c r="H3" s="55" t="s">
        <v>74</v>
      </c>
      <c r="I3" s="55" t="s">
        <v>75</v>
      </c>
      <c r="J3" s="55" t="s">
        <v>76</v>
      </c>
      <c r="K3" s="55" t="s">
        <v>77</v>
      </c>
      <c r="L3" s="55" t="s">
        <v>78</v>
      </c>
      <c r="M3" s="55" t="s">
        <v>79</v>
      </c>
      <c r="N3" s="55" t="s">
        <v>80</v>
      </c>
      <c r="O3" s="55" t="s">
        <v>81</v>
      </c>
      <c r="P3" s="55" t="s">
        <v>9</v>
      </c>
      <c r="Q3" s="20"/>
      <c r="R3" s="20"/>
    </row>
    <row r="4" spans="2:18" s="1" customFormat="1" ht="22.5" customHeight="1">
      <c r="B4" s="20">
        <v>1</v>
      </c>
      <c r="C4" s="69" t="s">
        <v>82</v>
      </c>
      <c r="D4" s="3">
        <f aca="true" t="shared" si="0" ref="D4:D38">SUM(E4:P4)</f>
        <v>13</v>
      </c>
      <c r="E4" s="70">
        <v>7</v>
      </c>
      <c r="F4" s="70">
        <v>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20" t="s">
        <v>83</v>
      </c>
      <c r="R4" s="20">
        <v>13599995075</v>
      </c>
    </row>
    <row r="5" spans="2:18" s="1" customFormat="1" ht="22.5" customHeight="1">
      <c r="B5" s="20">
        <v>2</v>
      </c>
      <c r="C5" s="69" t="s">
        <v>84</v>
      </c>
      <c r="D5" s="3">
        <f t="shared" si="0"/>
        <v>5</v>
      </c>
      <c r="E5" s="71">
        <v>1</v>
      </c>
      <c r="F5" s="71"/>
      <c r="G5" s="71">
        <v>1</v>
      </c>
      <c r="H5" s="71"/>
      <c r="I5" s="71"/>
      <c r="J5" s="71"/>
      <c r="K5" s="71">
        <v>2</v>
      </c>
      <c r="L5" s="71"/>
      <c r="M5" s="71"/>
      <c r="N5" s="71">
        <v>1</v>
      </c>
      <c r="O5" s="71"/>
      <c r="P5" s="71"/>
      <c r="Q5" s="20" t="s">
        <v>85</v>
      </c>
      <c r="R5" s="20">
        <v>15080428289</v>
      </c>
    </row>
    <row r="6" spans="2:18" s="1" customFormat="1" ht="24">
      <c r="B6" s="20">
        <v>3</v>
      </c>
      <c r="C6" s="69" t="s">
        <v>86</v>
      </c>
      <c r="D6" s="3">
        <f t="shared" si="0"/>
        <v>7</v>
      </c>
      <c r="E6" s="72">
        <v>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20" t="s">
        <v>87</v>
      </c>
      <c r="R6" s="83" t="s">
        <v>88</v>
      </c>
    </row>
    <row r="7" spans="2:18" s="1" customFormat="1" ht="22.5" customHeight="1">
      <c r="B7" s="20">
        <v>4</v>
      </c>
      <c r="C7" s="69" t="s">
        <v>89</v>
      </c>
      <c r="D7" s="3">
        <f t="shared" si="0"/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20"/>
      <c r="R7" s="20"/>
    </row>
    <row r="8" spans="2:18" s="1" customFormat="1" ht="22.5" customHeight="1">
      <c r="B8" s="20">
        <v>5</v>
      </c>
      <c r="C8" s="73" t="s">
        <v>90</v>
      </c>
      <c r="D8" s="3">
        <f t="shared" si="0"/>
        <v>14</v>
      </c>
      <c r="E8" s="70">
        <v>10</v>
      </c>
      <c r="F8" s="70">
        <v>1</v>
      </c>
      <c r="G8" s="70">
        <v>1</v>
      </c>
      <c r="H8" s="70"/>
      <c r="I8" s="70"/>
      <c r="J8" s="70"/>
      <c r="K8" s="70"/>
      <c r="L8" s="70"/>
      <c r="M8" s="70"/>
      <c r="N8" s="70">
        <v>2</v>
      </c>
      <c r="O8" s="70"/>
      <c r="P8" s="70"/>
      <c r="Q8" s="20" t="s">
        <v>91</v>
      </c>
      <c r="R8" s="20">
        <v>13489722813</v>
      </c>
    </row>
    <row r="9" spans="2:18" s="1" customFormat="1" ht="22.5" customHeight="1">
      <c r="B9" s="20">
        <v>6</v>
      </c>
      <c r="C9" s="69" t="s">
        <v>92</v>
      </c>
      <c r="D9" s="3">
        <f t="shared" si="0"/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20"/>
      <c r="R9" s="20"/>
    </row>
    <row r="10" spans="2:18" s="1" customFormat="1" ht="22.5" customHeight="1">
      <c r="B10" s="20">
        <v>7</v>
      </c>
      <c r="C10" s="69" t="s">
        <v>93</v>
      </c>
      <c r="D10" s="3">
        <f t="shared" si="0"/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20"/>
      <c r="R10" s="20"/>
    </row>
    <row r="11" spans="2:18" s="1" customFormat="1" ht="24">
      <c r="B11" s="20">
        <v>8</v>
      </c>
      <c r="C11" s="69" t="s">
        <v>94</v>
      </c>
      <c r="D11" s="3">
        <f t="shared" si="0"/>
        <v>7</v>
      </c>
      <c r="E11" s="71">
        <v>5</v>
      </c>
      <c r="F11" s="71">
        <v>2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55" t="s">
        <v>95</v>
      </c>
      <c r="R11" s="55" t="s">
        <v>96</v>
      </c>
    </row>
    <row r="12" spans="2:18" s="1" customFormat="1" ht="22.5" customHeight="1">
      <c r="B12" s="20">
        <v>9</v>
      </c>
      <c r="C12" s="69" t="s">
        <v>97</v>
      </c>
      <c r="D12" s="3">
        <f t="shared" si="0"/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20"/>
      <c r="R12" s="20"/>
    </row>
    <row r="13" spans="2:18" s="1" customFormat="1" ht="22.5" customHeight="1">
      <c r="B13" s="20">
        <v>10</v>
      </c>
      <c r="C13" s="73" t="s">
        <v>98</v>
      </c>
      <c r="D13" s="3">
        <f t="shared" si="0"/>
        <v>1</v>
      </c>
      <c r="E13" s="70"/>
      <c r="F13" s="70"/>
      <c r="G13" s="70"/>
      <c r="H13" s="70"/>
      <c r="I13" s="70"/>
      <c r="J13" s="70"/>
      <c r="K13" s="70"/>
      <c r="L13" s="70"/>
      <c r="M13" s="70"/>
      <c r="N13" s="70">
        <v>1</v>
      </c>
      <c r="O13" s="70"/>
      <c r="P13" s="70"/>
      <c r="Q13" s="20" t="s">
        <v>99</v>
      </c>
      <c r="R13" s="20">
        <v>13805989969</v>
      </c>
    </row>
    <row r="14" spans="2:18" s="1" customFormat="1" ht="22.5" customHeight="1">
      <c r="B14" s="20">
        <v>11</v>
      </c>
      <c r="C14" s="69" t="s">
        <v>100</v>
      </c>
      <c r="D14" s="3">
        <f t="shared" si="0"/>
        <v>5</v>
      </c>
      <c r="E14" s="70">
        <v>1</v>
      </c>
      <c r="F14" s="70">
        <v>3</v>
      </c>
      <c r="G14" s="70"/>
      <c r="H14" s="70"/>
      <c r="I14" s="70"/>
      <c r="J14" s="70"/>
      <c r="K14" s="70"/>
      <c r="L14" s="70"/>
      <c r="M14" s="70"/>
      <c r="N14" s="70"/>
      <c r="O14" s="70">
        <v>1</v>
      </c>
      <c r="P14" s="70"/>
      <c r="Q14" s="20" t="s">
        <v>101</v>
      </c>
      <c r="R14" s="20">
        <v>13159113171</v>
      </c>
    </row>
    <row r="15" spans="2:18" s="1" customFormat="1" ht="22.5" customHeight="1">
      <c r="B15" s="20">
        <v>12</v>
      </c>
      <c r="C15" s="73" t="s">
        <v>102</v>
      </c>
      <c r="D15" s="3">
        <f t="shared" si="0"/>
        <v>3</v>
      </c>
      <c r="E15" s="70"/>
      <c r="F15" s="70">
        <v>1</v>
      </c>
      <c r="G15" s="70"/>
      <c r="H15" s="70"/>
      <c r="I15" s="70"/>
      <c r="J15" s="70"/>
      <c r="K15" s="70"/>
      <c r="L15" s="70"/>
      <c r="M15" s="70">
        <v>1</v>
      </c>
      <c r="N15" s="70">
        <v>1</v>
      </c>
      <c r="O15" s="70"/>
      <c r="P15" s="70"/>
      <c r="Q15" s="20" t="s">
        <v>103</v>
      </c>
      <c r="R15" s="20">
        <v>18965501163</v>
      </c>
    </row>
    <row r="16" spans="2:18" s="1" customFormat="1" ht="22.5" customHeight="1">
      <c r="B16" s="20">
        <v>13</v>
      </c>
      <c r="C16" s="69" t="s">
        <v>104</v>
      </c>
      <c r="D16" s="3">
        <f t="shared" si="0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20" t="s">
        <v>105</v>
      </c>
      <c r="R16" s="20">
        <v>13799456046</v>
      </c>
    </row>
    <row r="17" spans="2:18" s="1" customFormat="1" ht="22.5" customHeight="1">
      <c r="B17" s="20">
        <v>14</v>
      </c>
      <c r="C17" s="73" t="s">
        <v>106</v>
      </c>
      <c r="D17" s="3">
        <f t="shared" si="0"/>
        <v>4</v>
      </c>
      <c r="E17" s="70">
        <v>1</v>
      </c>
      <c r="F17" s="70">
        <v>2</v>
      </c>
      <c r="G17" s="70"/>
      <c r="H17" s="70"/>
      <c r="I17" s="70"/>
      <c r="J17" s="70"/>
      <c r="K17" s="70"/>
      <c r="L17" s="70"/>
      <c r="M17" s="70">
        <v>1</v>
      </c>
      <c r="N17" s="70"/>
      <c r="O17" s="70"/>
      <c r="P17" s="70"/>
      <c r="Q17" s="20" t="s">
        <v>107</v>
      </c>
      <c r="R17" s="20">
        <v>15259498605</v>
      </c>
    </row>
    <row r="18" spans="2:18" s="1" customFormat="1" ht="22.5" customHeight="1">
      <c r="B18" s="20">
        <v>15</v>
      </c>
      <c r="C18" s="69" t="s">
        <v>108</v>
      </c>
      <c r="D18" s="3">
        <f t="shared" si="0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20"/>
      <c r="R18" s="20"/>
    </row>
    <row r="19" spans="2:18" s="1" customFormat="1" ht="22.5" customHeight="1">
      <c r="B19" s="20">
        <v>16</v>
      </c>
      <c r="C19" s="69" t="s">
        <v>109</v>
      </c>
      <c r="D19" s="3">
        <f t="shared" si="0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0"/>
      <c r="R19" s="20"/>
    </row>
    <row r="20" spans="2:18" s="1" customFormat="1" ht="22.5" customHeight="1">
      <c r="B20" s="20">
        <v>17</v>
      </c>
      <c r="C20" s="69" t="s">
        <v>110</v>
      </c>
      <c r="D20" s="3">
        <f t="shared" si="0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20"/>
      <c r="R20" s="20"/>
    </row>
    <row r="21" spans="2:18" s="1" customFormat="1" ht="22.5" customHeight="1">
      <c r="B21" s="20">
        <v>18</v>
      </c>
      <c r="C21" s="73" t="s">
        <v>34</v>
      </c>
      <c r="D21" s="3">
        <f t="shared" si="0"/>
        <v>25</v>
      </c>
      <c r="E21" s="70">
        <v>13</v>
      </c>
      <c r="F21" s="70">
        <v>9</v>
      </c>
      <c r="G21" s="70"/>
      <c r="H21" s="70"/>
      <c r="I21" s="70"/>
      <c r="J21" s="70"/>
      <c r="K21" s="70"/>
      <c r="L21" s="70"/>
      <c r="M21" s="70">
        <v>1</v>
      </c>
      <c r="N21" s="70">
        <v>2</v>
      </c>
      <c r="O21" s="70"/>
      <c r="P21" s="70"/>
      <c r="Q21" s="20" t="s">
        <v>35</v>
      </c>
      <c r="R21" s="20">
        <v>13600743151</v>
      </c>
    </row>
    <row r="22" spans="2:18" s="1" customFormat="1" ht="22.5" customHeight="1">
      <c r="B22" s="20">
        <v>19</v>
      </c>
      <c r="C22" s="69" t="s">
        <v>36</v>
      </c>
      <c r="D22" s="3">
        <f t="shared" si="0"/>
        <v>17</v>
      </c>
      <c r="E22" s="71">
        <v>4</v>
      </c>
      <c r="F22" s="71">
        <v>11</v>
      </c>
      <c r="G22" s="71"/>
      <c r="H22" s="71"/>
      <c r="I22" s="71"/>
      <c r="J22" s="71"/>
      <c r="K22" s="71"/>
      <c r="L22" s="71">
        <v>1</v>
      </c>
      <c r="M22" s="71"/>
      <c r="N22" s="71">
        <v>1</v>
      </c>
      <c r="O22" s="71"/>
      <c r="P22" s="71"/>
      <c r="Q22" s="20" t="s">
        <v>37</v>
      </c>
      <c r="R22" s="20">
        <v>85195114</v>
      </c>
    </row>
    <row r="23" spans="2:18" s="1" customFormat="1" ht="22.5" customHeight="1">
      <c r="B23" s="20">
        <v>20</v>
      </c>
      <c r="C23" s="73" t="s">
        <v>38</v>
      </c>
      <c r="D23" s="3">
        <f t="shared" si="0"/>
        <v>37</v>
      </c>
      <c r="E23" s="70">
        <v>17</v>
      </c>
      <c r="F23" s="70">
        <v>13</v>
      </c>
      <c r="G23" s="70">
        <v>1</v>
      </c>
      <c r="H23" s="70"/>
      <c r="I23" s="70"/>
      <c r="J23" s="70"/>
      <c r="K23" s="70">
        <v>1</v>
      </c>
      <c r="L23" s="70">
        <v>1</v>
      </c>
      <c r="M23" s="70">
        <v>2</v>
      </c>
      <c r="N23" s="70">
        <v>2</v>
      </c>
      <c r="O23" s="70"/>
      <c r="P23" s="70"/>
      <c r="Q23" s="20" t="s">
        <v>39</v>
      </c>
      <c r="R23" s="20">
        <v>13720866039</v>
      </c>
    </row>
    <row r="24" spans="2:18" s="1" customFormat="1" ht="22.5" customHeight="1">
      <c r="B24" s="20">
        <v>21</v>
      </c>
      <c r="C24" s="69" t="s">
        <v>40</v>
      </c>
      <c r="D24" s="3">
        <f t="shared" si="0"/>
        <v>15</v>
      </c>
      <c r="E24" s="40">
        <v>4</v>
      </c>
      <c r="F24" s="40">
        <v>9</v>
      </c>
      <c r="G24" s="40">
        <v>1</v>
      </c>
      <c r="H24" s="40"/>
      <c r="I24" s="40"/>
      <c r="J24" s="40"/>
      <c r="K24" s="40"/>
      <c r="L24" s="40"/>
      <c r="M24" s="40"/>
      <c r="N24" s="40">
        <v>1</v>
      </c>
      <c r="O24" s="40"/>
      <c r="P24" s="40"/>
      <c r="Q24" s="20" t="s">
        <v>41</v>
      </c>
      <c r="R24" s="20">
        <v>15060919355</v>
      </c>
    </row>
    <row r="25" spans="2:18" s="1" customFormat="1" ht="22.5" customHeight="1">
      <c r="B25" s="20">
        <v>22</v>
      </c>
      <c r="C25" s="69" t="s">
        <v>42</v>
      </c>
      <c r="D25" s="3">
        <f t="shared" si="0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20"/>
      <c r="R25" s="20"/>
    </row>
    <row r="26" spans="2:18" s="1" customFormat="1" ht="22.5" customHeight="1">
      <c r="B26" s="20">
        <v>23</v>
      </c>
      <c r="C26" s="73" t="s">
        <v>43</v>
      </c>
      <c r="D26" s="3">
        <f t="shared" si="0"/>
        <v>9</v>
      </c>
      <c r="E26" s="70">
        <v>3</v>
      </c>
      <c r="F26" s="70">
        <v>2</v>
      </c>
      <c r="G26" s="70">
        <v>1</v>
      </c>
      <c r="H26" s="70"/>
      <c r="I26" s="70"/>
      <c r="J26" s="70"/>
      <c r="K26" s="70">
        <v>1</v>
      </c>
      <c r="L26" s="70"/>
      <c r="M26" s="70">
        <v>1</v>
      </c>
      <c r="N26" s="70"/>
      <c r="O26" s="70"/>
      <c r="P26" s="70">
        <v>1</v>
      </c>
      <c r="Q26" s="20" t="s">
        <v>44</v>
      </c>
      <c r="R26" s="20">
        <v>13055616016</v>
      </c>
    </row>
    <row r="27" spans="2:18" s="1" customFormat="1" ht="22.5" customHeight="1">
      <c r="B27" s="20">
        <v>24</v>
      </c>
      <c r="C27" s="69" t="s">
        <v>45</v>
      </c>
      <c r="D27" s="3">
        <f t="shared" si="0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20"/>
      <c r="R27" s="20"/>
    </row>
    <row r="28" spans="2:18" s="1" customFormat="1" ht="22.5" customHeight="1">
      <c r="B28" s="20">
        <v>25</v>
      </c>
      <c r="C28" s="69" t="s">
        <v>47</v>
      </c>
      <c r="D28" s="3">
        <f t="shared" si="0"/>
        <v>4</v>
      </c>
      <c r="E28" s="74">
        <v>3</v>
      </c>
      <c r="F28" s="74">
        <v>1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 t="s">
        <v>48</v>
      </c>
      <c r="R28" s="74">
        <v>13960485989</v>
      </c>
    </row>
    <row r="29" spans="2:18" s="1" customFormat="1" ht="22.5" customHeight="1">
      <c r="B29" s="20">
        <v>26</v>
      </c>
      <c r="C29" s="69" t="s">
        <v>49</v>
      </c>
      <c r="D29" s="3">
        <f t="shared" si="0"/>
        <v>3</v>
      </c>
      <c r="E29" s="70">
        <v>2</v>
      </c>
      <c r="F29" s="70">
        <v>1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20" t="s">
        <v>50</v>
      </c>
      <c r="R29" s="20">
        <v>88182847</v>
      </c>
    </row>
    <row r="30" spans="2:18" s="1" customFormat="1" ht="22.5" customHeight="1">
      <c r="B30" s="20">
        <v>27</v>
      </c>
      <c r="C30" s="73" t="s">
        <v>51</v>
      </c>
      <c r="D30" s="3">
        <f t="shared" si="0"/>
        <v>20</v>
      </c>
      <c r="E30" s="70">
        <v>11</v>
      </c>
      <c r="F30" s="70">
        <v>6</v>
      </c>
      <c r="G30" s="70"/>
      <c r="H30" s="70"/>
      <c r="I30" s="70"/>
      <c r="J30" s="70"/>
      <c r="K30" s="70">
        <v>1</v>
      </c>
      <c r="L30" s="70">
        <v>0</v>
      </c>
      <c r="M30" s="70">
        <v>1</v>
      </c>
      <c r="N30" s="70">
        <v>1</v>
      </c>
      <c r="O30" s="70"/>
      <c r="P30" s="70"/>
      <c r="Q30" s="20" t="s">
        <v>52</v>
      </c>
      <c r="R30" s="20">
        <v>18006056688</v>
      </c>
    </row>
    <row r="31" spans="2:18" s="1" customFormat="1" ht="22.5" customHeight="1">
      <c r="B31" s="20">
        <v>28</v>
      </c>
      <c r="C31" s="73" t="s">
        <v>53</v>
      </c>
      <c r="D31" s="3">
        <f t="shared" si="0"/>
        <v>19</v>
      </c>
      <c r="E31" s="70">
        <v>6</v>
      </c>
      <c r="F31" s="70">
        <v>4</v>
      </c>
      <c r="G31" s="70">
        <v>6</v>
      </c>
      <c r="H31" s="70">
        <v>1</v>
      </c>
      <c r="I31" s="70"/>
      <c r="J31" s="70"/>
      <c r="K31" s="70"/>
      <c r="L31" s="70"/>
      <c r="M31" s="70"/>
      <c r="N31" s="70">
        <v>2</v>
      </c>
      <c r="O31" s="70"/>
      <c r="P31" s="70"/>
      <c r="Q31" s="20" t="s">
        <v>54</v>
      </c>
      <c r="R31" s="20">
        <v>13959717955</v>
      </c>
    </row>
    <row r="32" spans="2:18" s="1" customFormat="1" ht="40.5" customHeight="1">
      <c r="B32" s="20">
        <v>29</v>
      </c>
      <c r="C32" s="73" t="s">
        <v>55</v>
      </c>
      <c r="D32" s="3">
        <f t="shared" si="0"/>
        <v>11</v>
      </c>
      <c r="E32" s="70">
        <v>3</v>
      </c>
      <c r="F32" s="70">
        <v>5</v>
      </c>
      <c r="G32" s="70"/>
      <c r="H32" s="70"/>
      <c r="I32" s="70"/>
      <c r="J32" s="70"/>
      <c r="K32" s="70">
        <v>2</v>
      </c>
      <c r="L32" s="70">
        <v>0</v>
      </c>
      <c r="M32" s="70"/>
      <c r="N32" s="70">
        <v>1</v>
      </c>
      <c r="O32" s="70"/>
      <c r="P32" s="70"/>
      <c r="Q32" s="20" t="s">
        <v>56</v>
      </c>
      <c r="R32" s="20">
        <v>13599717899</v>
      </c>
    </row>
    <row r="33" spans="2:18" s="1" customFormat="1" ht="22.5" customHeight="1">
      <c r="B33" s="20">
        <v>30</v>
      </c>
      <c r="C33" s="69" t="s">
        <v>57</v>
      </c>
      <c r="D33" s="3">
        <f t="shared" si="0"/>
        <v>2</v>
      </c>
      <c r="E33" s="71"/>
      <c r="F33" s="71">
        <v>2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20" t="s">
        <v>58</v>
      </c>
      <c r="R33" s="20">
        <v>13338596756</v>
      </c>
    </row>
    <row r="34" spans="2:18" s="1" customFormat="1" ht="22.5" customHeight="1">
      <c r="B34" s="20">
        <v>31</v>
      </c>
      <c r="C34" s="73" t="s">
        <v>59</v>
      </c>
      <c r="D34" s="3">
        <f t="shared" si="0"/>
        <v>4</v>
      </c>
      <c r="E34" s="70">
        <v>3</v>
      </c>
      <c r="F34" s="70">
        <v>1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0" t="s">
        <v>60</v>
      </c>
      <c r="R34" s="20">
        <v>13055659393</v>
      </c>
    </row>
    <row r="35" spans="2:18" s="1" customFormat="1" ht="24" customHeight="1">
      <c r="B35" s="20">
        <v>32</v>
      </c>
      <c r="C35" s="73" t="s">
        <v>61</v>
      </c>
      <c r="D35" s="3">
        <f t="shared" si="0"/>
        <v>12</v>
      </c>
      <c r="E35" s="70">
        <v>4</v>
      </c>
      <c r="F35" s="70">
        <v>5</v>
      </c>
      <c r="G35" s="70"/>
      <c r="H35" s="70"/>
      <c r="I35" s="70"/>
      <c r="J35" s="70"/>
      <c r="K35" s="70">
        <v>1</v>
      </c>
      <c r="L35" s="70">
        <v>0</v>
      </c>
      <c r="M35" s="70">
        <v>1</v>
      </c>
      <c r="N35" s="70">
        <v>1</v>
      </c>
      <c r="O35" s="70"/>
      <c r="P35" s="70"/>
      <c r="Q35" s="20" t="s">
        <v>62</v>
      </c>
      <c r="R35" s="20">
        <v>13505053587</v>
      </c>
    </row>
    <row r="36" spans="2:18" s="1" customFormat="1" ht="22.5" customHeight="1">
      <c r="B36" s="20">
        <v>33</v>
      </c>
      <c r="C36" s="73" t="s">
        <v>63</v>
      </c>
      <c r="D36" s="3">
        <f t="shared" si="0"/>
        <v>8</v>
      </c>
      <c r="E36" s="70">
        <v>4</v>
      </c>
      <c r="F36" s="70">
        <v>4</v>
      </c>
      <c r="G36" s="70">
        <v>0</v>
      </c>
      <c r="H36" s="70"/>
      <c r="I36" s="70"/>
      <c r="J36" s="70"/>
      <c r="K36" s="70"/>
      <c r="L36" s="70"/>
      <c r="M36" s="70"/>
      <c r="N36" s="70"/>
      <c r="O36" s="70"/>
      <c r="P36" s="70"/>
      <c r="Q36" s="20" t="s">
        <v>64</v>
      </c>
      <c r="R36" s="20">
        <v>15959559005</v>
      </c>
    </row>
    <row r="37" spans="2:18" s="1" customFormat="1" ht="22.5" customHeight="1">
      <c r="B37" s="20">
        <v>34</v>
      </c>
      <c r="C37" s="73" t="s">
        <v>65</v>
      </c>
      <c r="D37" s="3">
        <f t="shared" si="0"/>
        <v>12</v>
      </c>
      <c r="E37" s="70">
        <v>5</v>
      </c>
      <c r="F37" s="70">
        <v>5</v>
      </c>
      <c r="G37" s="70">
        <v>1</v>
      </c>
      <c r="H37" s="70"/>
      <c r="I37" s="70"/>
      <c r="J37" s="70"/>
      <c r="K37" s="70">
        <v>1</v>
      </c>
      <c r="L37" s="70"/>
      <c r="M37" s="70"/>
      <c r="N37" s="70"/>
      <c r="O37" s="70"/>
      <c r="P37" s="70"/>
      <c r="Q37" s="20" t="s">
        <v>66</v>
      </c>
      <c r="R37" s="20">
        <v>15860511194</v>
      </c>
    </row>
    <row r="38" spans="2:18" s="1" customFormat="1" ht="22.5" customHeight="1">
      <c r="B38" s="20">
        <v>35</v>
      </c>
      <c r="C38" s="69" t="s">
        <v>67</v>
      </c>
      <c r="D38" s="3">
        <f t="shared" si="0"/>
        <v>5</v>
      </c>
      <c r="E38" s="71">
        <v>3</v>
      </c>
      <c r="F38" s="71">
        <v>2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20" t="s">
        <v>68</v>
      </c>
      <c r="R38" s="20">
        <v>13600742393</v>
      </c>
    </row>
    <row r="39" spans="2:18" ht="36" customHeight="1">
      <c r="B39" s="59" t="s">
        <v>69</v>
      </c>
      <c r="C39" s="75"/>
      <c r="D39" s="76">
        <f aca="true" t="shared" si="1" ref="D39:P39">SUM(D4:D38)</f>
        <v>262</v>
      </c>
      <c r="E39" s="69">
        <f t="shared" si="1"/>
        <v>117</v>
      </c>
      <c r="F39" s="69">
        <f t="shared" si="1"/>
        <v>95</v>
      </c>
      <c r="G39" s="69">
        <f t="shared" si="1"/>
        <v>12</v>
      </c>
      <c r="H39" s="69">
        <f t="shared" si="1"/>
        <v>1</v>
      </c>
      <c r="I39" s="69">
        <f t="shared" si="1"/>
        <v>0</v>
      </c>
      <c r="J39" s="69">
        <f t="shared" si="1"/>
        <v>0</v>
      </c>
      <c r="K39" s="69">
        <f t="shared" si="1"/>
        <v>9</v>
      </c>
      <c r="L39" s="69">
        <f t="shared" si="1"/>
        <v>2</v>
      </c>
      <c r="M39" s="69">
        <f t="shared" si="1"/>
        <v>8</v>
      </c>
      <c r="N39" s="69">
        <f t="shared" si="1"/>
        <v>16</v>
      </c>
      <c r="O39" s="69">
        <f t="shared" si="1"/>
        <v>1</v>
      </c>
      <c r="P39" s="69">
        <f t="shared" si="1"/>
        <v>1</v>
      </c>
      <c r="Q39" s="69"/>
      <c r="R39" s="69"/>
    </row>
  </sheetData>
  <sheetProtection/>
  <mergeCells count="8">
    <mergeCell ref="B1:R1"/>
    <mergeCell ref="E2:P2"/>
    <mergeCell ref="B39:C39"/>
    <mergeCell ref="B2:B3"/>
    <mergeCell ref="C2:C3"/>
    <mergeCell ref="D2:D3"/>
    <mergeCell ref="Q2:Q3"/>
    <mergeCell ref="R2:R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SheetLayoutView="100" workbookViewId="0" topLeftCell="A1">
      <pane xSplit="2" ySplit="3" topLeftCell="C4" activePane="bottomRight" state="frozen"/>
      <selection pane="bottomRight" activeCell="R42" sqref="R42"/>
    </sheetView>
  </sheetViews>
  <sheetFormatPr defaultColWidth="8.00390625" defaultRowHeight="13.5"/>
  <cols>
    <col min="1" max="1" width="5.50390625" style="1" customWidth="1"/>
    <col min="2" max="2" width="14.875" style="31" customWidth="1"/>
    <col min="3" max="3" width="6.625" style="31" customWidth="1"/>
    <col min="4" max="20" width="4.25390625" style="1" customWidth="1"/>
    <col min="21" max="21" width="7.25390625" style="1" customWidth="1"/>
    <col min="22" max="22" width="10.875" style="1" customWidth="1"/>
    <col min="23" max="16384" width="8.00390625" style="1" customWidth="1"/>
  </cols>
  <sheetData>
    <row r="1" spans="1:22" ht="39" customHeight="1">
      <c r="A1" s="32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27" customHeight="1">
      <c r="A2" s="34" t="s">
        <v>1</v>
      </c>
      <c r="B2" s="34" t="s">
        <v>2</v>
      </c>
      <c r="C2" s="35" t="s">
        <v>3</v>
      </c>
      <c r="D2" s="36" t="s">
        <v>112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50"/>
      <c r="U2" s="20" t="s">
        <v>5</v>
      </c>
      <c r="V2" s="20" t="s">
        <v>6</v>
      </c>
    </row>
    <row r="3" spans="1:22" ht="45">
      <c r="A3" s="34"/>
      <c r="B3" s="34"/>
      <c r="C3" s="38"/>
      <c r="D3" s="39" t="s">
        <v>71</v>
      </c>
      <c r="E3" s="39" t="s">
        <v>72</v>
      </c>
      <c r="F3" s="39" t="s">
        <v>73</v>
      </c>
      <c r="G3" s="39" t="s">
        <v>113</v>
      </c>
      <c r="H3" s="39" t="s">
        <v>114</v>
      </c>
      <c r="I3" s="39" t="s">
        <v>115</v>
      </c>
      <c r="J3" s="39" t="s">
        <v>116</v>
      </c>
      <c r="K3" s="39" t="s">
        <v>117</v>
      </c>
      <c r="L3" s="39" t="s">
        <v>118</v>
      </c>
      <c r="M3" s="39" t="s">
        <v>74</v>
      </c>
      <c r="N3" s="39" t="s">
        <v>75</v>
      </c>
      <c r="O3" s="39" t="s">
        <v>76</v>
      </c>
      <c r="P3" s="39" t="s">
        <v>77</v>
      </c>
      <c r="Q3" s="39" t="s">
        <v>119</v>
      </c>
      <c r="R3" s="39" t="s">
        <v>120</v>
      </c>
      <c r="S3" s="39" t="s">
        <v>121</v>
      </c>
      <c r="T3" s="51" t="s">
        <v>9</v>
      </c>
      <c r="U3" s="20"/>
      <c r="V3" s="20"/>
    </row>
    <row r="4" spans="1:22" ht="24" customHeight="1">
      <c r="A4" s="40">
        <v>1</v>
      </c>
      <c r="B4" s="41" t="s">
        <v>122</v>
      </c>
      <c r="C4" s="40">
        <f>SUM(D4:T4)</f>
        <v>1</v>
      </c>
      <c r="D4" s="42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52"/>
      <c r="U4" s="20" t="s">
        <v>123</v>
      </c>
      <c r="V4" s="20">
        <v>13799217743</v>
      </c>
    </row>
    <row r="5" spans="1:22" ht="24" customHeight="1">
      <c r="A5" s="40">
        <v>2</v>
      </c>
      <c r="B5" s="41" t="s">
        <v>110</v>
      </c>
      <c r="C5" s="40">
        <f>SUM(D5:T5)</f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52"/>
      <c r="U5" s="20"/>
      <c r="V5" s="20"/>
    </row>
    <row r="6" spans="1:22" ht="24" customHeight="1">
      <c r="A6" s="40">
        <v>3</v>
      </c>
      <c r="B6" s="41" t="s">
        <v>124</v>
      </c>
      <c r="C6" s="40">
        <f>SUM(D6:T6)</f>
        <v>4</v>
      </c>
      <c r="D6" s="42"/>
      <c r="E6" s="42">
        <v>2</v>
      </c>
      <c r="F6" s="42">
        <v>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>
        <v>1</v>
      </c>
      <c r="R6" s="42"/>
      <c r="S6" s="42"/>
      <c r="U6" s="53" t="s">
        <v>125</v>
      </c>
      <c r="V6" s="20">
        <v>13636929863</v>
      </c>
    </row>
    <row r="7" spans="1:22" ht="24" customHeight="1">
      <c r="A7" s="40">
        <v>4</v>
      </c>
      <c r="B7" s="41" t="s">
        <v>126</v>
      </c>
      <c r="C7" s="40">
        <f>SUM(D7:T7)</f>
        <v>19</v>
      </c>
      <c r="D7" s="42">
        <v>3</v>
      </c>
      <c r="E7" s="42">
        <v>4</v>
      </c>
      <c r="F7" s="42">
        <v>2</v>
      </c>
      <c r="G7" s="42">
        <v>3</v>
      </c>
      <c r="H7" s="42">
        <v>1</v>
      </c>
      <c r="I7" s="42">
        <v>1</v>
      </c>
      <c r="J7" s="42">
        <v>2</v>
      </c>
      <c r="K7" s="42"/>
      <c r="L7" s="42">
        <v>1</v>
      </c>
      <c r="M7" s="42"/>
      <c r="N7" s="42"/>
      <c r="O7" s="42"/>
      <c r="P7" s="42"/>
      <c r="Q7" s="42">
        <v>1</v>
      </c>
      <c r="R7" s="42">
        <v>1</v>
      </c>
      <c r="S7" s="42"/>
      <c r="T7" s="52"/>
      <c r="U7" s="20" t="s">
        <v>127</v>
      </c>
      <c r="V7" s="20">
        <v>13506946511</v>
      </c>
    </row>
    <row r="8" spans="1:22" ht="24" customHeight="1">
      <c r="A8" s="3">
        <v>5</v>
      </c>
      <c r="B8" s="10" t="s">
        <v>128</v>
      </c>
      <c r="C8" s="40">
        <f aca="true" t="shared" si="0" ref="C8:C53">SUM(D8:T8)</f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20" t="s">
        <v>129</v>
      </c>
      <c r="V8" s="20">
        <v>13675944065</v>
      </c>
    </row>
    <row r="9" spans="1:22" ht="24" customHeight="1">
      <c r="A9" s="40">
        <v>6</v>
      </c>
      <c r="B9" s="41" t="s">
        <v>130</v>
      </c>
      <c r="C9" s="40">
        <f t="shared" si="0"/>
        <v>1</v>
      </c>
      <c r="D9" s="42"/>
      <c r="E9" s="43">
        <v>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52"/>
      <c r="U9" s="20" t="s">
        <v>131</v>
      </c>
      <c r="V9" s="20">
        <v>19959693878</v>
      </c>
    </row>
    <row r="10" spans="1:22" ht="24" customHeight="1">
      <c r="A10" s="40">
        <v>7</v>
      </c>
      <c r="B10" s="41" t="s">
        <v>132</v>
      </c>
      <c r="C10" s="40">
        <f t="shared" si="0"/>
        <v>11</v>
      </c>
      <c r="D10" s="42">
        <v>1</v>
      </c>
      <c r="E10" s="42"/>
      <c r="F10" s="42">
        <v>1</v>
      </c>
      <c r="G10" s="42"/>
      <c r="H10" s="42"/>
      <c r="I10" s="42">
        <v>1</v>
      </c>
      <c r="J10" s="42">
        <v>2</v>
      </c>
      <c r="K10" s="42"/>
      <c r="L10" s="42">
        <v>1</v>
      </c>
      <c r="M10" s="42"/>
      <c r="N10" s="42"/>
      <c r="O10" s="42"/>
      <c r="P10" s="42"/>
      <c r="Q10" s="42"/>
      <c r="R10" s="42">
        <v>2</v>
      </c>
      <c r="S10" s="42">
        <v>1</v>
      </c>
      <c r="T10" s="52">
        <v>2</v>
      </c>
      <c r="U10" s="20" t="s">
        <v>133</v>
      </c>
      <c r="V10" s="20">
        <v>18160992863</v>
      </c>
    </row>
    <row r="11" spans="1:22" ht="24" customHeight="1">
      <c r="A11" s="40">
        <v>8</v>
      </c>
      <c r="B11" s="41" t="s">
        <v>134</v>
      </c>
      <c r="C11" s="40">
        <f t="shared" si="0"/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52"/>
      <c r="U11" s="20"/>
      <c r="V11" s="20"/>
    </row>
    <row r="12" spans="1:22" ht="24" customHeight="1">
      <c r="A12" s="40">
        <v>9</v>
      </c>
      <c r="B12" s="41" t="s">
        <v>135</v>
      </c>
      <c r="C12" s="40">
        <f t="shared" si="0"/>
        <v>12</v>
      </c>
      <c r="D12" s="43">
        <v>2</v>
      </c>
      <c r="E12" s="43">
        <v>1</v>
      </c>
      <c r="F12" s="43">
        <v>2</v>
      </c>
      <c r="G12" s="43">
        <v>1</v>
      </c>
      <c r="H12" s="43"/>
      <c r="I12" s="43">
        <v>1</v>
      </c>
      <c r="J12" s="43">
        <v>3</v>
      </c>
      <c r="K12" s="43"/>
      <c r="L12" s="43"/>
      <c r="M12" s="43"/>
      <c r="N12" s="43"/>
      <c r="O12" s="43"/>
      <c r="P12" s="43"/>
      <c r="Q12" s="43"/>
      <c r="R12" s="43"/>
      <c r="S12" s="43">
        <v>2</v>
      </c>
      <c r="T12" s="20"/>
      <c r="U12" s="8" t="s">
        <v>136</v>
      </c>
      <c r="V12" s="20">
        <v>15960550223</v>
      </c>
    </row>
    <row r="13" spans="1:22" ht="24" customHeight="1">
      <c r="A13" s="3">
        <v>10</v>
      </c>
      <c r="B13" s="10" t="s">
        <v>137</v>
      </c>
      <c r="C13" s="3">
        <v>3</v>
      </c>
      <c r="D13" s="43"/>
      <c r="E13" s="43">
        <v>1</v>
      </c>
      <c r="F13" s="43"/>
      <c r="G13" s="43">
        <v>1</v>
      </c>
      <c r="H13" s="43"/>
      <c r="I13" s="43"/>
      <c r="J13" s="43">
        <v>1</v>
      </c>
      <c r="K13" s="43"/>
      <c r="L13" s="43"/>
      <c r="M13" s="43"/>
      <c r="N13" s="43"/>
      <c r="O13" s="43"/>
      <c r="P13" s="43"/>
      <c r="Q13" s="43"/>
      <c r="R13" s="43"/>
      <c r="S13" s="43"/>
      <c r="U13" s="20" t="s">
        <v>138</v>
      </c>
      <c r="V13" s="8">
        <v>17305060615</v>
      </c>
    </row>
    <row r="14" spans="1:22" ht="24" customHeight="1">
      <c r="A14" s="40">
        <v>11</v>
      </c>
      <c r="B14" s="41" t="s">
        <v>139</v>
      </c>
      <c r="C14" s="40">
        <f t="shared" si="0"/>
        <v>16</v>
      </c>
      <c r="D14" s="43">
        <v>1</v>
      </c>
      <c r="E14" s="43">
        <v>3</v>
      </c>
      <c r="F14" s="43">
        <v>3</v>
      </c>
      <c r="G14" s="43">
        <v>1</v>
      </c>
      <c r="H14" s="43">
        <v>1</v>
      </c>
      <c r="I14" s="43"/>
      <c r="J14" s="43">
        <v>2</v>
      </c>
      <c r="K14" s="43"/>
      <c r="L14" s="43">
        <v>2</v>
      </c>
      <c r="M14" s="43"/>
      <c r="N14" s="43"/>
      <c r="O14" s="43"/>
      <c r="P14" s="43">
        <v>1</v>
      </c>
      <c r="Q14" s="43"/>
      <c r="R14" s="43"/>
      <c r="S14" s="43">
        <v>1</v>
      </c>
      <c r="T14" s="20">
        <v>1</v>
      </c>
      <c r="U14" s="8" t="s">
        <v>140</v>
      </c>
      <c r="V14" s="20">
        <v>13799587182</v>
      </c>
    </row>
    <row r="15" spans="1:22" ht="24" customHeight="1">
      <c r="A15" s="40">
        <v>12</v>
      </c>
      <c r="B15" s="41" t="s">
        <v>141</v>
      </c>
      <c r="C15" s="40">
        <f t="shared" si="0"/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52"/>
      <c r="U15" s="20" t="s">
        <v>142</v>
      </c>
      <c r="V15" s="20">
        <v>13305052886</v>
      </c>
    </row>
    <row r="16" spans="1:22" ht="24" customHeight="1">
      <c r="A16" s="3">
        <v>13</v>
      </c>
      <c r="B16" s="10" t="s">
        <v>143</v>
      </c>
      <c r="C16" s="40">
        <f t="shared" si="0"/>
        <v>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>
        <v>1</v>
      </c>
      <c r="U16" s="20" t="s">
        <v>144</v>
      </c>
      <c r="V16" s="20">
        <v>13636933988</v>
      </c>
    </row>
    <row r="17" spans="1:22" ht="24" customHeight="1">
      <c r="A17" s="40">
        <v>14</v>
      </c>
      <c r="B17" s="41" t="s">
        <v>145</v>
      </c>
      <c r="C17" s="40">
        <f t="shared" si="0"/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52"/>
      <c r="U17" s="20"/>
      <c r="V17" s="20"/>
    </row>
    <row r="18" spans="1:22" ht="24" customHeight="1">
      <c r="A18" s="40">
        <v>15</v>
      </c>
      <c r="B18" s="41" t="s">
        <v>146</v>
      </c>
      <c r="C18" s="40">
        <f t="shared" si="0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54"/>
      <c r="T18" s="43"/>
      <c r="U18" s="11"/>
      <c r="V18" s="55"/>
    </row>
    <row r="19" spans="1:22" ht="24" customHeight="1">
      <c r="A19" s="40">
        <v>16</v>
      </c>
      <c r="B19" s="41" t="s">
        <v>147</v>
      </c>
      <c r="C19" s="40">
        <f t="shared" si="0"/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2"/>
      <c r="O19" s="42"/>
      <c r="P19" s="42"/>
      <c r="Q19" s="42"/>
      <c r="R19" s="42"/>
      <c r="S19" s="42"/>
      <c r="T19" s="52"/>
      <c r="U19" s="20" t="s">
        <v>148</v>
      </c>
      <c r="V19" s="20">
        <v>13788860087</v>
      </c>
    </row>
    <row r="20" spans="1:22" ht="24" customHeight="1">
      <c r="A20" s="40">
        <v>17</v>
      </c>
      <c r="B20" s="41" t="s">
        <v>149</v>
      </c>
      <c r="C20" s="40">
        <v>13</v>
      </c>
      <c r="D20" s="42">
        <v>2</v>
      </c>
      <c r="E20" s="42">
        <v>3</v>
      </c>
      <c r="F20" s="42">
        <v>5</v>
      </c>
      <c r="G20" s="42">
        <v>1</v>
      </c>
      <c r="H20" s="42">
        <v>2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0" t="s">
        <v>150</v>
      </c>
      <c r="V20" s="20">
        <v>13799480717</v>
      </c>
    </row>
    <row r="21" spans="1:22" ht="24" customHeight="1">
      <c r="A21" s="40">
        <v>18</v>
      </c>
      <c r="B21" s="41" t="s">
        <v>151</v>
      </c>
      <c r="C21" s="40">
        <f t="shared" si="0"/>
        <v>4</v>
      </c>
      <c r="D21" s="43">
        <v>1</v>
      </c>
      <c r="E21" s="43"/>
      <c r="F21" s="43"/>
      <c r="G21" s="43">
        <v>1</v>
      </c>
      <c r="H21" s="43"/>
      <c r="I21" s="43"/>
      <c r="J21" s="43">
        <v>1</v>
      </c>
      <c r="K21" s="43"/>
      <c r="L21" s="43"/>
      <c r="M21" s="43"/>
      <c r="N21" s="43"/>
      <c r="O21" s="43"/>
      <c r="P21" s="43"/>
      <c r="Q21" s="43"/>
      <c r="R21" s="43"/>
      <c r="S21" s="43"/>
      <c r="T21" s="43">
        <v>1</v>
      </c>
      <c r="U21" s="20" t="s">
        <v>152</v>
      </c>
      <c r="V21" s="20">
        <v>13960356762</v>
      </c>
    </row>
    <row r="22" spans="1:22" ht="24" customHeight="1">
      <c r="A22" s="40">
        <v>19</v>
      </c>
      <c r="B22" s="41" t="s">
        <v>153</v>
      </c>
      <c r="C22" s="40">
        <f t="shared" si="0"/>
        <v>7</v>
      </c>
      <c r="D22" s="42">
        <v>2</v>
      </c>
      <c r="E22" s="42">
        <v>2</v>
      </c>
      <c r="F22" s="42">
        <v>1</v>
      </c>
      <c r="G22" s="42"/>
      <c r="H22" s="42"/>
      <c r="I22" s="42"/>
      <c r="J22" s="42">
        <v>1</v>
      </c>
      <c r="K22" s="42"/>
      <c r="L22" s="42">
        <v>1</v>
      </c>
      <c r="M22" s="42"/>
      <c r="N22" s="42"/>
      <c r="O22" s="42"/>
      <c r="P22" s="42"/>
      <c r="Q22" s="42"/>
      <c r="R22" s="42"/>
      <c r="S22" s="42"/>
      <c r="T22" s="52"/>
      <c r="U22" s="20" t="s">
        <v>154</v>
      </c>
      <c r="V22" s="20">
        <v>13599702261</v>
      </c>
    </row>
    <row r="23" spans="1:22" ht="24" customHeight="1">
      <c r="A23" s="40">
        <v>20</v>
      </c>
      <c r="B23" s="41" t="s">
        <v>108</v>
      </c>
      <c r="C23" s="40">
        <f t="shared" si="0"/>
        <v>2</v>
      </c>
      <c r="D23" s="42">
        <v>1</v>
      </c>
      <c r="E23" s="42"/>
      <c r="F23" s="42"/>
      <c r="G23" s="42"/>
      <c r="H23" s="42"/>
      <c r="I23" s="42"/>
      <c r="J23" s="42">
        <v>1</v>
      </c>
      <c r="K23" s="42"/>
      <c r="L23" s="42"/>
      <c r="M23" s="42"/>
      <c r="N23" s="42"/>
      <c r="O23" s="42"/>
      <c r="P23" s="42"/>
      <c r="Q23" s="42"/>
      <c r="R23" s="42"/>
      <c r="S23" s="42"/>
      <c r="U23" s="53" t="s">
        <v>155</v>
      </c>
      <c r="V23" s="20">
        <v>13514025808</v>
      </c>
    </row>
    <row r="24" spans="1:22" ht="24" customHeight="1">
      <c r="A24" s="40">
        <v>21</v>
      </c>
      <c r="B24" s="41" t="s">
        <v>156</v>
      </c>
      <c r="C24" s="40">
        <f t="shared" si="0"/>
        <v>11</v>
      </c>
      <c r="D24" s="42">
        <v>1</v>
      </c>
      <c r="E24" s="42">
        <v>2</v>
      </c>
      <c r="F24" s="42">
        <v>1</v>
      </c>
      <c r="G24" s="42">
        <v>1</v>
      </c>
      <c r="H24" s="42">
        <v>2</v>
      </c>
      <c r="I24" s="42">
        <v>1</v>
      </c>
      <c r="J24" s="42">
        <v>1</v>
      </c>
      <c r="K24" s="42"/>
      <c r="L24" s="42">
        <v>2</v>
      </c>
      <c r="M24" s="42"/>
      <c r="N24" s="42"/>
      <c r="O24" s="42"/>
      <c r="P24" s="42"/>
      <c r="Q24" s="42"/>
      <c r="R24" s="42"/>
      <c r="S24" s="42"/>
      <c r="T24" s="52"/>
      <c r="U24" s="20" t="s">
        <v>157</v>
      </c>
      <c r="V24" s="20">
        <v>13959718357</v>
      </c>
    </row>
    <row r="25" spans="1:22" ht="24" customHeight="1">
      <c r="A25" s="40">
        <v>22</v>
      </c>
      <c r="B25" s="41" t="s">
        <v>158</v>
      </c>
      <c r="C25" s="44">
        <v>7</v>
      </c>
      <c r="D25" s="45">
        <v>1</v>
      </c>
      <c r="E25" s="45">
        <v>2</v>
      </c>
      <c r="F25" s="45">
        <v>2</v>
      </c>
      <c r="G25" s="45"/>
      <c r="H25" s="45"/>
      <c r="I25" s="45"/>
      <c r="J25" s="45">
        <v>1</v>
      </c>
      <c r="K25" s="45"/>
      <c r="L25" s="45">
        <v>1</v>
      </c>
      <c r="M25" s="45"/>
      <c r="N25" s="45"/>
      <c r="O25" s="45"/>
      <c r="P25" s="45"/>
      <c r="Q25" s="45"/>
      <c r="R25" s="45"/>
      <c r="S25" s="45"/>
      <c r="T25" s="45"/>
      <c r="U25" s="20" t="s">
        <v>159</v>
      </c>
      <c r="V25" s="20">
        <v>13358575577</v>
      </c>
    </row>
    <row r="26" spans="1:22" ht="24" customHeight="1">
      <c r="A26" s="40">
        <v>23</v>
      </c>
      <c r="B26" s="41" t="s">
        <v>160</v>
      </c>
      <c r="C26" s="40">
        <f t="shared" si="0"/>
        <v>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52"/>
      <c r="U26" s="20"/>
      <c r="V26" s="20"/>
    </row>
    <row r="27" spans="1:22" ht="24" customHeight="1">
      <c r="A27" s="3">
        <v>24</v>
      </c>
      <c r="B27" s="10" t="s">
        <v>161</v>
      </c>
      <c r="C27" s="3">
        <v>50</v>
      </c>
      <c r="D27" s="43">
        <v>9</v>
      </c>
      <c r="E27" s="43">
        <v>8</v>
      </c>
      <c r="F27" s="43">
        <v>10</v>
      </c>
      <c r="G27" s="43">
        <v>3</v>
      </c>
      <c r="H27" s="43">
        <v>4</v>
      </c>
      <c r="I27" s="43">
        <v>4</v>
      </c>
      <c r="J27" s="43">
        <v>7</v>
      </c>
      <c r="K27" s="43"/>
      <c r="L27" s="43">
        <v>5</v>
      </c>
      <c r="M27" s="43"/>
      <c r="N27" s="43"/>
      <c r="O27" s="43"/>
      <c r="P27" s="43"/>
      <c r="Q27" s="43"/>
      <c r="R27" s="43"/>
      <c r="S27" s="43"/>
      <c r="T27" s="20"/>
      <c r="U27" s="19" t="s">
        <v>162</v>
      </c>
      <c r="V27" s="55" t="s">
        <v>163</v>
      </c>
    </row>
    <row r="28" spans="1:22" ht="24" customHeight="1">
      <c r="A28" s="40">
        <v>25</v>
      </c>
      <c r="B28" s="41" t="s">
        <v>164</v>
      </c>
      <c r="C28" s="40">
        <f t="shared" si="0"/>
        <v>4</v>
      </c>
      <c r="D28" s="42">
        <v>1</v>
      </c>
      <c r="E28" s="42">
        <v>1</v>
      </c>
      <c r="F28" s="42">
        <v>1</v>
      </c>
      <c r="G28" s="42"/>
      <c r="H28" s="42"/>
      <c r="I28" s="42">
        <v>1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52"/>
      <c r="U28" s="20" t="s">
        <v>165</v>
      </c>
      <c r="V28" s="20">
        <v>13799873066</v>
      </c>
    </row>
    <row r="29" spans="1:22" ht="24" customHeight="1">
      <c r="A29" s="3">
        <v>26</v>
      </c>
      <c r="B29" s="10" t="s">
        <v>166</v>
      </c>
      <c r="C29" s="40">
        <f t="shared" si="0"/>
        <v>10</v>
      </c>
      <c r="D29" s="43">
        <v>1</v>
      </c>
      <c r="E29" s="43">
        <v>3</v>
      </c>
      <c r="F29" s="43">
        <v>1</v>
      </c>
      <c r="G29" s="43"/>
      <c r="H29" s="43">
        <v>1</v>
      </c>
      <c r="I29" s="43">
        <v>1</v>
      </c>
      <c r="J29" s="43">
        <v>1</v>
      </c>
      <c r="K29" s="43"/>
      <c r="L29" s="43">
        <v>1</v>
      </c>
      <c r="M29" s="43"/>
      <c r="N29" s="43"/>
      <c r="O29" s="43"/>
      <c r="P29" s="43"/>
      <c r="Q29" s="43"/>
      <c r="R29" s="43"/>
      <c r="T29" s="56">
        <v>1</v>
      </c>
      <c r="U29" s="8" t="s">
        <v>167</v>
      </c>
      <c r="V29" s="20">
        <v>15359996228</v>
      </c>
    </row>
    <row r="30" spans="1:22" ht="24" customHeight="1">
      <c r="A30" s="3">
        <v>27</v>
      </c>
      <c r="B30" s="10" t="s">
        <v>168</v>
      </c>
      <c r="C30" s="3">
        <f>SUBTOTAL(9,D30:T30)</f>
        <v>1</v>
      </c>
      <c r="D30" s="43"/>
      <c r="E30" s="43"/>
      <c r="F30" s="43"/>
      <c r="G30" s="43"/>
      <c r="H30" s="43">
        <v>1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57" t="s">
        <v>169</v>
      </c>
      <c r="V30" s="57" t="s">
        <v>170</v>
      </c>
    </row>
    <row r="31" spans="1:22" ht="24" customHeight="1">
      <c r="A31" s="40">
        <v>28</v>
      </c>
      <c r="B31" s="41" t="s">
        <v>171</v>
      </c>
      <c r="C31" s="40">
        <f t="shared" si="0"/>
        <v>4</v>
      </c>
      <c r="D31" s="42">
        <v>1</v>
      </c>
      <c r="E31" s="42">
        <v>1</v>
      </c>
      <c r="F31" s="42">
        <v>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>
        <v>1</v>
      </c>
      <c r="R31" s="42"/>
      <c r="S31" s="42"/>
      <c r="T31" s="52"/>
      <c r="U31" s="20" t="s">
        <v>172</v>
      </c>
      <c r="V31" s="20">
        <v>18876367540</v>
      </c>
    </row>
    <row r="32" spans="1:22" ht="24" customHeight="1">
      <c r="A32" s="40">
        <v>29</v>
      </c>
      <c r="B32" s="41" t="s">
        <v>173</v>
      </c>
      <c r="C32" s="40">
        <f t="shared" si="0"/>
        <v>3</v>
      </c>
      <c r="D32" s="42"/>
      <c r="E32" s="42">
        <v>1</v>
      </c>
      <c r="F32" s="42">
        <v>1</v>
      </c>
      <c r="G32" s="42"/>
      <c r="H32" s="42"/>
      <c r="I32" s="42"/>
      <c r="J32" s="42"/>
      <c r="K32" s="42"/>
      <c r="L32" s="42"/>
      <c r="M32" s="42"/>
      <c r="N32" s="42"/>
      <c r="O32" s="42"/>
      <c r="P32" s="42">
        <v>1</v>
      </c>
      <c r="Q32" s="42"/>
      <c r="R32" s="42"/>
      <c r="S32" s="42"/>
      <c r="U32" s="42" t="s">
        <v>174</v>
      </c>
      <c r="V32" s="20">
        <v>13328569701</v>
      </c>
    </row>
    <row r="33" spans="1:22" ht="24" customHeight="1">
      <c r="A33" s="40">
        <v>30</v>
      </c>
      <c r="B33" s="41" t="s">
        <v>175</v>
      </c>
      <c r="C33" s="40">
        <f t="shared" si="0"/>
        <v>5</v>
      </c>
      <c r="D33" s="42">
        <v>1</v>
      </c>
      <c r="E33" s="42"/>
      <c r="F33" s="42">
        <v>2</v>
      </c>
      <c r="G33" s="42"/>
      <c r="H33" s="42"/>
      <c r="I33" s="42">
        <v>1</v>
      </c>
      <c r="J33" s="42"/>
      <c r="K33" s="42"/>
      <c r="L33" s="42"/>
      <c r="M33" s="42"/>
      <c r="N33" s="42"/>
      <c r="O33" s="42"/>
      <c r="P33" s="42"/>
      <c r="Q33" s="42">
        <v>1</v>
      </c>
      <c r="R33" s="42"/>
      <c r="S33" s="42"/>
      <c r="T33" s="52"/>
      <c r="U33" s="20" t="s">
        <v>176</v>
      </c>
      <c r="V33" s="20">
        <v>13338587996</v>
      </c>
    </row>
    <row r="34" spans="1:22" ht="24" customHeight="1">
      <c r="A34" s="3">
        <v>31</v>
      </c>
      <c r="B34" s="10" t="s">
        <v>177</v>
      </c>
      <c r="C34" s="3">
        <v>11</v>
      </c>
      <c r="D34" s="46">
        <v>2</v>
      </c>
      <c r="E34" s="46">
        <v>1</v>
      </c>
      <c r="F34" s="46">
        <v>3</v>
      </c>
      <c r="G34" s="46"/>
      <c r="H34" s="46">
        <v>1</v>
      </c>
      <c r="I34" s="46">
        <v>2</v>
      </c>
      <c r="J34" s="46"/>
      <c r="K34" s="46"/>
      <c r="L34" s="46">
        <v>2</v>
      </c>
      <c r="M34" s="46"/>
      <c r="N34" s="46"/>
      <c r="O34" s="46"/>
      <c r="P34" s="46"/>
      <c r="Q34" s="46"/>
      <c r="R34" s="46"/>
      <c r="S34" s="46"/>
      <c r="T34" s="58"/>
      <c r="U34" s="20" t="s">
        <v>178</v>
      </c>
      <c r="V34" s="20">
        <v>18396495292</v>
      </c>
    </row>
    <row r="35" spans="1:22" ht="24" customHeight="1">
      <c r="A35" s="47">
        <v>32</v>
      </c>
      <c r="B35" s="41" t="s">
        <v>179</v>
      </c>
      <c r="C35" s="40">
        <f t="shared" si="0"/>
        <v>6</v>
      </c>
      <c r="D35" s="47">
        <v>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>
        <v>1</v>
      </c>
      <c r="R35" s="47" t="s">
        <v>180</v>
      </c>
      <c r="S35" s="47"/>
      <c r="U35" s="57" t="s">
        <v>181</v>
      </c>
      <c r="V35" s="57">
        <v>19905069525</v>
      </c>
    </row>
    <row r="36" spans="1:22" ht="24" customHeight="1">
      <c r="A36" s="40">
        <v>33</v>
      </c>
      <c r="B36" s="41" t="s">
        <v>182</v>
      </c>
      <c r="C36" s="40">
        <f t="shared" si="0"/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52"/>
      <c r="U36" s="20"/>
      <c r="V36" s="20"/>
    </row>
    <row r="37" spans="1:22" ht="24" customHeight="1">
      <c r="A37" s="40">
        <v>34</v>
      </c>
      <c r="B37" s="41" t="s">
        <v>183</v>
      </c>
      <c r="C37" s="40">
        <f t="shared" si="0"/>
        <v>11</v>
      </c>
      <c r="D37" s="42"/>
      <c r="E37" s="42"/>
      <c r="F37" s="42">
        <v>1</v>
      </c>
      <c r="G37" s="42"/>
      <c r="H37" s="42">
        <v>1</v>
      </c>
      <c r="I37" s="42"/>
      <c r="J37" s="42">
        <v>2</v>
      </c>
      <c r="K37" s="42"/>
      <c r="L37" s="42">
        <v>2</v>
      </c>
      <c r="M37" s="42"/>
      <c r="N37" s="42"/>
      <c r="O37" s="42"/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20" t="s">
        <v>184</v>
      </c>
      <c r="V37" s="57" t="s">
        <v>185</v>
      </c>
    </row>
    <row r="38" spans="1:22" ht="24" customHeight="1">
      <c r="A38" s="40">
        <v>35</v>
      </c>
      <c r="B38" s="41" t="s">
        <v>186</v>
      </c>
      <c r="C38" s="40">
        <f t="shared" si="0"/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T38" s="52"/>
      <c r="U38" s="53"/>
      <c r="V38" s="20"/>
    </row>
    <row r="39" spans="1:22" ht="24" customHeight="1">
      <c r="A39" s="40">
        <v>36</v>
      </c>
      <c r="B39" s="41" t="s">
        <v>187</v>
      </c>
      <c r="C39" s="40">
        <f t="shared" si="0"/>
        <v>3</v>
      </c>
      <c r="D39" s="42">
        <v>1</v>
      </c>
      <c r="E39" s="42">
        <v>1</v>
      </c>
      <c r="F39" s="42"/>
      <c r="G39" s="42"/>
      <c r="H39" s="42"/>
      <c r="I39" s="42"/>
      <c r="J39" s="42">
        <v>1</v>
      </c>
      <c r="K39" s="42"/>
      <c r="L39" s="42"/>
      <c r="M39" s="42"/>
      <c r="N39" s="42"/>
      <c r="O39" s="42"/>
      <c r="P39" s="42"/>
      <c r="Q39" s="42"/>
      <c r="R39" s="42"/>
      <c r="S39" s="42"/>
      <c r="T39" s="52"/>
      <c r="U39" s="20" t="s">
        <v>188</v>
      </c>
      <c r="V39" s="20">
        <v>13959941118</v>
      </c>
    </row>
    <row r="40" spans="1:22" ht="24" customHeight="1">
      <c r="A40" s="40">
        <v>37</v>
      </c>
      <c r="B40" s="41" t="s">
        <v>189</v>
      </c>
      <c r="C40" s="40">
        <f t="shared" si="0"/>
        <v>6</v>
      </c>
      <c r="D40" s="42">
        <v>1</v>
      </c>
      <c r="E40" s="42"/>
      <c r="F40" s="42"/>
      <c r="G40" s="42">
        <v>2</v>
      </c>
      <c r="H40" s="42"/>
      <c r="I40" s="42"/>
      <c r="J40" s="42"/>
      <c r="K40" s="42"/>
      <c r="L40" s="42"/>
      <c r="M40" s="42"/>
      <c r="N40" s="42"/>
      <c r="O40" s="42"/>
      <c r="P40" s="42">
        <v>2</v>
      </c>
      <c r="Q40" s="42"/>
      <c r="R40" s="42"/>
      <c r="S40" s="42">
        <v>1</v>
      </c>
      <c r="T40" s="52"/>
      <c r="U40" s="20" t="s">
        <v>190</v>
      </c>
      <c r="V40" s="20">
        <v>13959858757</v>
      </c>
    </row>
    <row r="41" spans="1:22" ht="24" customHeight="1">
      <c r="A41" s="40">
        <v>38</v>
      </c>
      <c r="B41" s="41" t="s">
        <v>191</v>
      </c>
      <c r="C41" s="40">
        <f t="shared" si="0"/>
        <v>4</v>
      </c>
      <c r="D41" s="42">
        <v>1</v>
      </c>
      <c r="E41" s="42"/>
      <c r="F41" s="42"/>
      <c r="G41" s="42">
        <v>1</v>
      </c>
      <c r="H41" s="42">
        <v>2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20" t="s">
        <v>192</v>
      </c>
      <c r="V41" s="20">
        <v>13505056210</v>
      </c>
    </row>
    <row r="42" spans="1:22" ht="24" customHeight="1">
      <c r="A42" s="40">
        <v>39</v>
      </c>
      <c r="B42" s="41" t="s">
        <v>193</v>
      </c>
      <c r="C42" s="40">
        <f t="shared" si="0"/>
        <v>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U42" s="8" t="s">
        <v>194</v>
      </c>
      <c r="V42" s="20">
        <v>13559571530</v>
      </c>
    </row>
    <row r="43" spans="1:22" ht="24" customHeight="1">
      <c r="A43" s="3">
        <v>40</v>
      </c>
      <c r="B43" s="10" t="s">
        <v>195</v>
      </c>
      <c r="C43" s="40">
        <f t="shared" si="0"/>
        <v>2</v>
      </c>
      <c r="D43" s="43"/>
      <c r="E43" s="43">
        <v>2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0" t="s">
        <v>196</v>
      </c>
      <c r="V43" s="20">
        <v>15006009711</v>
      </c>
    </row>
    <row r="44" spans="1:22" ht="24" customHeight="1">
      <c r="A44" s="40">
        <v>41</v>
      </c>
      <c r="B44" s="41" t="s">
        <v>197</v>
      </c>
      <c r="C44" s="40">
        <f t="shared" si="0"/>
        <v>6</v>
      </c>
      <c r="D44" s="42">
        <v>3</v>
      </c>
      <c r="E44" s="42"/>
      <c r="F44" s="42">
        <v>2</v>
      </c>
      <c r="G44" s="42"/>
      <c r="H44" s="42"/>
      <c r="I44" s="42"/>
      <c r="J44" s="42"/>
      <c r="K44" s="42"/>
      <c r="L44" s="42">
        <v>1</v>
      </c>
      <c r="M44" s="42"/>
      <c r="N44" s="42"/>
      <c r="O44" s="42"/>
      <c r="P44" s="42"/>
      <c r="Q44" s="42"/>
      <c r="R44" s="42"/>
      <c r="S44" s="42"/>
      <c r="T44" s="59"/>
      <c r="U44" s="53" t="s">
        <v>198</v>
      </c>
      <c r="V44" s="20">
        <v>15859558706</v>
      </c>
    </row>
    <row r="45" spans="1:22" ht="24" customHeight="1">
      <c r="A45" s="40">
        <v>42</v>
      </c>
      <c r="B45" s="41" t="s">
        <v>199</v>
      </c>
      <c r="C45" s="40">
        <f t="shared" si="0"/>
        <v>1</v>
      </c>
      <c r="D45" s="42"/>
      <c r="E45" s="42"/>
      <c r="F45" s="42"/>
      <c r="G45" s="42"/>
      <c r="H45" s="42"/>
      <c r="I45" s="43">
        <v>1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59"/>
      <c r="U45" s="43" t="s">
        <v>200</v>
      </c>
      <c r="V45" s="20">
        <v>13960354900</v>
      </c>
    </row>
    <row r="46" spans="1:22" ht="24" customHeight="1">
      <c r="A46" s="40">
        <v>43</v>
      </c>
      <c r="B46" s="41" t="s">
        <v>201</v>
      </c>
      <c r="C46" s="40">
        <f t="shared" si="0"/>
        <v>1</v>
      </c>
      <c r="D46" s="42"/>
      <c r="E46" s="42">
        <v>1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52"/>
      <c r="U46" s="20" t="s">
        <v>202</v>
      </c>
      <c r="V46" s="20">
        <v>13850715855</v>
      </c>
    </row>
    <row r="47" spans="1:22" ht="24" customHeight="1">
      <c r="A47" s="34">
        <v>44</v>
      </c>
      <c r="B47" s="41" t="s">
        <v>104</v>
      </c>
      <c r="C47" s="40">
        <f t="shared" si="0"/>
        <v>2</v>
      </c>
      <c r="D47" s="48"/>
      <c r="E47" s="48">
        <v>1</v>
      </c>
      <c r="F47" s="48"/>
      <c r="G47" s="48"/>
      <c r="H47" s="48">
        <v>1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60"/>
      <c r="U47" s="61" t="s">
        <v>105</v>
      </c>
      <c r="V47" s="55">
        <v>13799456046</v>
      </c>
    </row>
    <row r="48" spans="1:22" ht="24" customHeight="1">
      <c r="A48" s="40">
        <v>45</v>
      </c>
      <c r="B48" s="10" t="s">
        <v>203</v>
      </c>
      <c r="C48" s="3">
        <v>2</v>
      </c>
      <c r="D48" s="43">
        <v>1</v>
      </c>
      <c r="E48" s="43"/>
      <c r="F48" s="43"/>
      <c r="G48" s="43"/>
      <c r="H48" s="43">
        <v>1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0" t="s">
        <v>204</v>
      </c>
      <c r="V48" s="20">
        <v>13338598877</v>
      </c>
    </row>
    <row r="49" spans="1:22" ht="24" customHeight="1">
      <c r="A49" s="3">
        <v>46</v>
      </c>
      <c r="B49" s="10" t="s">
        <v>205</v>
      </c>
      <c r="C49" s="43">
        <f>SUM(D49:T49)</f>
        <v>17</v>
      </c>
      <c r="D49" s="43">
        <v>4</v>
      </c>
      <c r="E49" s="43">
        <v>4</v>
      </c>
      <c r="F49" s="43">
        <v>4</v>
      </c>
      <c r="G49" s="43">
        <v>2</v>
      </c>
      <c r="H49" s="43"/>
      <c r="I49" s="43">
        <v>1</v>
      </c>
      <c r="J49" s="43">
        <v>1</v>
      </c>
      <c r="K49" s="43"/>
      <c r="L49" s="43">
        <v>1</v>
      </c>
      <c r="M49" s="43"/>
      <c r="N49" s="43"/>
      <c r="O49" s="43"/>
      <c r="P49" s="43"/>
      <c r="Q49" s="43"/>
      <c r="R49" s="43"/>
      <c r="S49" s="43"/>
      <c r="T49" s="43"/>
      <c r="U49" s="20" t="s">
        <v>206</v>
      </c>
      <c r="V49" s="62">
        <v>13808553926</v>
      </c>
    </row>
    <row r="50" spans="1:22" ht="24" customHeight="1">
      <c r="A50" s="3">
        <v>47</v>
      </c>
      <c r="B50" s="10" t="s">
        <v>207</v>
      </c>
      <c r="C50" s="40">
        <f t="shared" si="0"/>
        <v>5</v>
      </c>
      <c r="D50" s="43"/>
      <c r="E50" s="43">
        <v>1</v>
      </c>
      <c r="F50" s="43">
        <v>1</v>
      </c>
      <c r="G50" s="43">
        <v>1</v>
      </c>
      <c r="H50" s="43"/>
      <c r="I50" s="43">
        <v>1</v>
      </c>
      <c r="J50" s="43"/>
      <c r="K50" s="43"/>
      <c r="L50" s="43">
        <v>1</v>
      </c>
      <c r="M50" s="49"/>
      <c r="N50" s="49"/>
      <c r="O50" s="49"/>
      <c r="P50" s="49"/>
      <c r="Q50" s="49"/>
      <c r="R50" s="49"/>
      <c r="S50" s="49"/>
      <c r="T50" s="49"/>
      <c r="U50" s="20" t="s">
        <v>208</v>
      </c>
      <c r="V50" s="20">
        <v>13505908789</v>
      </c>
    </row>
    <row r="51" spans="1:22" ht="24" customHeight="1">
      <c r="A51" s="40">
        <v>48</v>
      </c>
      <c r="B51" s="41" t="s">
        <v>209</v>
      </c>
      <c r="C51" s="40">
        <f t="shared" si="0"/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U51" s="53"/>
      <c r="V51" s="20"/>
    </row>
    <row r="52" spans="1:22" ht="24" customHeight="1">
      <c r="A52" s="40">
        <v>49</v>
      </c>
      <c r="B52" s="41" t="s">
        <v>210</v>
      </c>
      <c r="C52" s="40">
        <f t="shared" si="0"/>
        <v>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52"/>
      <c r="U52" s="20"/>
      <c r="V52" s="20"/>
    </row>
    <row r="53" spans="1:22" ht="24" customHeight="1">
      <c r="A53" s="40">
        <v>50</v>
      </c>
      <c r="B53" s="41" t="s">
        <v>211</v>
      </c>
      <c r="C53" s="40">
        <f t="shared" si="0"/>
        <v>15</v>
      </c>
      <c r="D53" s="42">
        <v>5</v>
      </c>
      <c r="E53" s="42"/>
      <c r="F53" s="42">
        <v>1</v>
      </c>
      <c r="G53" s="42"/>
      <c r="H53" s="42">
        <v>1</v>
      </c>
      <c r="I53" s="42">
        <v>2</v>
      </c>
      <c r="J53" s="42">
        <v>5</v>
      </c>
      <c r="K53" s="42"/>
      <c r="L53" s="42"/>
      <c r="M53" s="42"/>
      <c r="N53" s="42"/>
      <c r="O53" s="42"/>
      <c r="P53" s="42">
        <v>1</v>
      </c>
      <c r="Q53" s="42"/>
      <c r="R53" s="42"/>
      <c r="S53" s="42"/>
      <c r="U53" s="42" t="s">
        <v>212</v>
      </c>
      <c r="V53" s="20">
        <v>18960289333</v>
      </c>
    </row>
    <row r="54" spans="1:22" ht="24" customHeight="1">
      <c r="A54" s="20" t="s">
        <v>213</v>
      </c>
      <c r="B54" s="20"/>
      <c r="C54" s="39">
        <f aca="true" t="shared" si="1" ref="C54:U54">SUM(C4:C53)</f>
        <v>281</v>
      </c>
      <c r="D54" s="20">
        <f t="shared" si="1"/>
        <v>52</v>
      </c>
      <c r="E54" s="20">
        <f t="shared" si="1"/>
        <v>46</v>
      </c>
      <c r="F54" s="20">
        <f t="shared" si="1"/>
        <v>46</v>
      </c>
      <c r="G54" s="20">
        <f t="shared" si="1"/>
        <v>18</v>
      </c>
      <c r="H54" s="20">
        <f t="shared" si="1"/>
        <v>19</v>
      </c>
      <c r="I54" s="20">
        <f t="shared" si="1"/>
        <v>18</v>
      </c>
      <c r="J54" s="20">
        <f t="shared" si="1"/>
        <v>32</v>
      </c>
      <c r="K54" s="20">
        <f t="shared" si="1"/>
        <v>0</v>
      </c>
      <c r="L54" s="20">
        <f t="shared" si="1"/>
        <v>21</v>
      </c>
      <c r="M54" s="20">
        <v>0</v>
      </c>
      <c r="N54" s="20">
        <v>0</v>
      </c>
      <c r="O54" s="20">
        <v>0</v>
      </c>
      <c r="P54" s="20">
        <f t="shared" si="1"/>
        <v>6</v>
      </c>
      <c r="Q54" s="20">
        <f t="shared" si="1"/>
        <v>6</v>
      </c>
      <c r="R54" s="20">
        <f t="shared" si="1"/>
        <v>4</v>
      </c>
      <c r="S54" s="20">
        <f t="shared" si="1"/>
        <v>6</v>
      </c>
      <c r="T54" s="20">
        <f t="shared" si="1"/>
        <v>7</v>
      </c>
      <c r="U54" s="20"/>
      <c r="V54" s="20"/>
    </row>
  </sheetData>
  <sheetProtection/>
  <mergeCells count="8">
    <mergeCell ref="A1:V1"/>
    <mergeCell ref="D2:T2"/>
    <mergeCell ref="A54:B54"/>
    <mergeCell ref="A2:A3"/>
    <mergeCell ref="B2:B3"/>
    <mergeCell ref="C2:C3"/>
    <mergeCell ref="U2:U3"/>
    <mergeCell ref="V2:V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"/>
  <sheetViews>
    <sheetView zoomScaleSheetLayoutView="100" workbookViewId="0" topLeftCell="A1">
      <pane xSplit="2" ySplit="3" topLeftCell="C4" activePane="bottomRight" state="frozen"/>
      <selection pane="bottomRight" activeCell="C21" sqref="C21"/>
    </sheetView>
  </sheetViews>
  <sheetFormatPr defaultColWidth="8.00390625" defaultRowHeight="13.5"/>
  <cols>
    <col min="1" max="1" width="5.125" style="1" customWidth="1"/>
    <col min="2" max="2" width="19.50390625" style="1" customWidth="1"/>
    <col min="3" max="3" width="8.25390625" style="1" customWidth="1"/>
    <col min="4" max="4" width="9.875" style="1" customWidth="1"/>
    <col min="5" max="5" width="5.625" style="1" customWidth="1"/>
    <col min="6" max="6" width="9.875" style="1" customWidth="1"/>
    <col min="7" max="7" width="5.625" style="1" customWidth="1"/>
    <col min="8" max="8" width="9.875" style="1" customWidth="1"/>
    <col min="9" max="9" width="5.625" style="1" customWidth="1"/>
    <col min="10" max="10" width="9.875" style="1" customWidth="1"/>
    <col min="11" max="11" width="5.625" style="1" customWidth="1"/>
    <col min="12" max="12" width="9.875" style="1" customWidth="1"/>
    <col min="13" max="13" width="5.625" style="1" customWidth="1"/>
    <col min="14" max="14" width="7.50390625" style="1" bestFit="1" customWidth="1"/>
    <col min="15" max="15" width="11.125" style="1" bestFit="1" customWidth="1"/>
    <col min="16" max="33" width="8.00390625" style="1" customWidth="1"/>
    <col min="34" max="34" width="11.125" style="1" bestFit="1" customWidth="1"/>
    <col min="35" max="16384" width="8.00390625" style="1" customWidth="1"/>
  </cols>
  <sheetData>
    <row r="1" spans="1:15" ht="30.75" customHeight="1">
      <c r="A1" s="2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20" t="s">
        <v>5</v>
      </c>
      <c r="O2" s="20" t="s">
        <v>6</v>
      </c>
    </row>
    <row r="3" spans="1:15" ht="36" customHeight="1">
      <c r="A3" s="3"/>
      <c r="B3" s="3"/>
      <c r="C3" s="7"/>
      <c r="D3" s="8" t="s">
        <v>215</v>
      </c>
      <c r="E3" s="8" t="s">
        <v>216</v>
      </c>
      <c r="F3" s="8" t="s">
        <v>217</v>
      </c>
      <c r="G3" s="8" t="s">
        <v>216</v>
      </c>
      <c r="H3" s="8" t="s">
        <v>218</v>
      </c>
      <c r="I3" s="8" t="s">
        <v>216</v>
      </c>
      <c r="J3" s="8" t="s">
        <v>219</v>
      </c>
      <c r="K3" s="8" t="s">
        <v>216</v>
      </c>
      <c r="L3" s="8" t="s">
        <v>220</v>
      </c>
      <c r="M3" s="8" t="s">
        <v>216</v>
      </c>
      <c r="N3" s="20"/>
      <c r="O3" s="20"/>
    </row>
    <row r="4" spans="1:15" ht="27.75" customHeight="1">
      <c r="A4" s="9">
        <v>1</v>
      </c>
      <c r="B4" s="9" t="s">
        <v>221</v>
      </c>
      <c r="C4" s="9">
        <v>6</v>
      </c>
      <c r="D4" s="10" t="s">
        <v>72</v>
      </c>
      <c r="E4" s="11">
        <v>2</v>
      </c>
      <c r="F4" s="10" t="s">
        <v>73</v>
      </c>
      <c r="G4" s="11">
        <v>2</v>
      </c>
      <c r="H4" s="10" t="s">
        <v>222</v>
      </c>
      <c r="I4" s="11">
        <v>1</v>
      </c>
      <c r="J4" s="10" t="s">
        <v>79</v>
      </c>
      <c r="K4" s="11">
        <v>1</v>
      </c>
      <c r="L4" s="20"/>
      <c r="M4" s="20"/>
      <c r="N4" s="21" t="s">
        <v>223</v>
      </c>
      <c r="O4" s="22">
        <v>13860753310</v>
      </c>
    </row>
    <row r="5" spans="1:15" ht="27.75" customHeight="1">
      <c r="A5" s="9">
        <v>2</v>
      </c>
      <c r="B5" s="12" t="s">
        <v>224</v>
      </c>
      <c r="C5" s="9">
        <v>11</v>
      </c>
      <c r="D5" s="10" t="s">
        <v>225</v>
      </c>
      <c r="E5" s="11">
        <v>2</v>
      </c>
      <c r="F5" s="10" t="s">
        <v>226</v>
      </c>
      <c r="G5" s="11">
        <v>1</v>
      </c>
      <c r="H5" s="10" t="s">
        <v>71</v>
      </c>
      <c r="I5" s="11">
        <v>2</v>
      </c>
      <c r="J5" s="10" t="s">
        <v>72</v>
      </c>
      <c r="K5" s="19">
        <v>3</v>
      </c>
      <c r="L5" s="10" t="s">
        <v>73</v>
      </c>
      <c r="M5" s="11">
        <v>1</v>
      </c>
      <c r="N5" s="23" t="s">
        <v>227</v>
      </c>
      <c r="O5" s="21">
        <v>15260855267</v>
      </c>
    </row>
    <row r="6" spans="1:34" ht="28.5" customHeight="1">
      <c r="A6" s="13"/>
      <c r="B6" s="14"/>
      <c r="C6" s="13"/>
      <c r="D6" s="10" t="s">
        <v>228</v>
      </c>
      <c r="E6" s="11">
        <v>2</v>
      </c>
      <c r="F6" s="10"/>
      <c r="G6" s="11"/>
      <c r="H6" s="10"/>
      <c r="I6" s="11"/>
      <c r="J6" s="10"/>
      <c r="K6" s="11"/>
      <c r="L6" s="19"/>
      <c r="M6" s="11"/>
      <c r="N6" s="24"/>
      <c r="O6" s="25"/>
      <c r="P6" s="26"/>
      <c r="Q6" s="29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30"/>
    </row>
    <row r="7" spans="1:15" ht="27.75" customHeight="1">
      <c r="A7" s="15">
        <v>3</v>
      </c>
      <c r="B7" s="16" t="s">
        <v>229</v>
      </c>
      <c r="C7" s="9">
        <v>6</v>
      </c>
      <c r="D7" s="10" t="s">
        <v>73</v>
      </c>
      <c r="E7" s="11">
        <v>2</v>
      </c>
      <c r="F7" s="10" t="s">
        <v>71</v>
      </c>
      <c r="G7" s="11">
        <v>1</v>
      </c>
      <c r="H7" s="10" t="s">
        <v>230</v>
      </c>
      <c r="I7" s="11">
        <v>1</v>
      </c>
      <c r="J7" s="10" t="s">
        <v>74</v>
      </c>
      <c r="K7" s="11">
        <v>1</v>
      </c>
      <c r="L7" s="10" t="s">
        <v>231</v>
      </c>
      <c r="M7" s="11">
        <v>1</v>
      </c>
      <c r="N7" s="27" t="s">
        <v>232</v>
      </c>
      <c r="O7" s="28">
        <v>18965626555</v>
      </c>
    </row>
    <row r="8" spans="1:15" ht="27.75" customHeight="1">
      <c r="A8" s="8">
        <v>4</v>
      </c>
      <c r="B8" s="17" t="s">
        <v>233</v>
      </c>
      <c r="C8" s="8">
        <v>4</v>
      </c>
      <c r="D8" s="10" t="s">
        <v>113</v>
      </c>
      <c r="E8" s="11">
        <v>1</v>
      </c>
      <c r="F8" s="10" t="s">
        <v>73</v>
      </c>
      <c r="G8" s="11">
        <v>1</v>
      </c>
      <c r="H8" s="10" t="s">
        <v>75</v>
      </c>
      <c r="I8" s="11">
        <v>1</v>
      </c>
      <c r="J8" s="10" t="s">
        <v>234</v>
      </c>
      <c r="K8" s="11">
        <v>1</v>
      </c>
      <c r="M8" s="20"/>
      <c r="N8" s="20" t="s">
        <v>235</v>
      </c>
      <c r="O8" s="20">
        <v>13515053308</v>
      </c>
    </row>
    <row r="9" spans="1:15" ht="37.5" customHeight="1">
      <c r="A9" s="18" t="s">
        <v>69</v>
      </c>
      <c r="B9" s="18"/>
      <c r="C9" s="19">
        <f>SUM(C4:C8)</f>
        <v>27</v>
      </c>
      <c r="D9" s="19" t="s">
        <v>236</v>
      </c>
      <c r="E9" s="11">
        <f>SUM(E4:E8)</f>
        <v>9</v>
      </c>
      <c r="F9" s="19"/>
      <c r="G9" s="11">
        <f>SUM(G4:G8)</f>
        <v>5</v>
      </c>
      <c r="H9" s="19"/>
      <c r="I9" s="11">
        <f>SUM(I4:I8)</f>
        <v>5</v>
      </c>
      <c r="J9" s="19"/>
      <c r="K9" s="11">
        <f>SUM(K4:K8)</f>
        <v>6</v>
      </c>
      <c r="L9" s="19"/>
      <c r="M9" s="11">
        <f>SUM(M4:M8)</f>
        <v>2</v>
      </c>
      <c r="N9" s="20"/>
      <c r="O9" s="20"/>
    </row>
  </sheetData>
  <sheetProtection/>
  <mergeCells count="13">
    <mergeCell ref="A1:O1"/>
    <mergeCell ref="D2:M2"/>
    <mergeCell ref="A9:B9"/>
    <mergeCell ref="A2:A3"/>
    <mergeCell ref="A5:A6"/>
    <mergeCell ref="B2:B3"/>
    <mergeCell ref="B5:B6"/>
    <mergeCell ref="C2:C3"/>
    <mergeCell ref="C5:C6"/>
    <mergeCell ref="N2:N3"/>
    <mergeCell ref="N5:N6"/>
    <mergeCell ref="O2:O3"/>
    <mergeCell ref="O5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高雅芳</dc:creator>
  <cp:keywords/>
  <dc:description/>
  <cp:lastModifiedBy>高雅芳</cp:lastModifiedBy>
  <dcterms:created xsi:type="dcterms:W3CDTF">2022-07-28T08:52:00Z</dcterms:created>
  <dcterms:modified xsi:type="dcterms:W3CDTF">2023-06-01T03:44:18Z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0A3DDE3A310447D385BA77AB60082C6B</vt:lpwstr>
  </property>
  <property fmtid="{D5CDD505-2E9C-101B-9397-08002B2CF9AE}" pid="5" name="KSOReadingLayo">
    <vt:bool>true</vt:bool>
  </property>
</Properties>
</file>