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编辑上报表" sheetId="1" r:id="rId1"/>
  </sheets>
  <definedNames>
    <definedName name="_xlnm.Print_Titles" localSheetId="0">'编辑上报表'!$3:$5</definedName>
  </definedNames>
  <calcPr fullCalcOnLoad="1"/>
</workbook>
</file>

<file path=xl/sharedStrings.xml><?xml version="1.0" encoding="utf-8"?>
<sst xmlns="http://schemas.openxmlformats.org/spreadsheetml/2006/main" count="391" uniqueCount="96">
  <si>
    <r>
      <t>附件</t>
    </r>
    <r>
      <rPr>
        <sz val="10"/>
        <rFont val="Times New Roman"/>
        <family val="1"/>
      </rPr>
      <t>1</t>
    </r>
  </si>
  <si>
    <t>东兴市2023年赴区内高校现场招聘教育专业人才岗位计划表</t>
  </si>
  <si>
    <t>序号</t>
  </si>
  <si>
    <t>主管部门</t>
  </si>
  <si>
    <t>招聘单位</t>
  </si>
  <si>
    <t>单位性质</t>
  </si>
  <si>
    <t>招聘岗位</t>
  </si>
  <si>
    <t>编制性质</t>
  </si>
  <si>
    <t>岗位类别</t>
  </si>
  <si>
    <t>岗位说明</t>
  </si>
  <si>
    <t>各单位招聘数合计</t>
  </si>
  <si>
    <t>各岗位招聘人数</t>
  </si>
  <si>
    <t>招聘岗位资格条件</t>
  </si>
  <si>
    <t>招聘地点</t>
  </si>
  <si>
    <t>服务年限要求</t>
  </si>
  <si>
    <t>咨询电话传真</t>
  </si>
  <si>
    <t>电子邮箱（可提前发报名登记表，纸质版报名登记表现场提交）</t>
  </si>
  <si>
    <t>专业</t>
  </si>
  <si>
    <t>学历</t>
  </si>
  <si>
    <t>学位</t>
  </si>
  <si>
    <t>职业资格要求</t>
  </si>
  <si>
    <t>招聘范围</t>
  </si>
  <si>
    <t>招聘对象</t>
  </si>
  <si>
    <t>东兴市教科局</t>
  </si>
  <si>
    <t>城区高中</t>
  </si>
  <si>
    <t>全额拨款</t>
  </si>
  <si>
    <t>高中语文教师</t>
  </si>
  <si>
    <t>事业编制</t>
  </si>
  <si>
    <t>专业技术岗位</t>
  </si>
  <si>
    <t>从事高中教学工作</t>
  </si>
  <si>
    <t>中国汉语言文学及文秘类</t>
  </si>
  <si>
    <t>本科及以上</t>
  </si>
  <si>
    <t>学士及以上</t>
  </si>
  <si>
    <t>1.相应学科的高中教师资格证；2.二级甲等及以上普通话证书</t>
  </si>
  <si>
    <t>全国</t>
  </si>
  <si>
    <t>普通高校应届毕业生</t>
  </si>
  <si>
    <t>广西师范大学
南宁师范大学</t>
  </si>
  <si>
    <t>在该岗位最低服务年限为五年</t>
  </si>
  <si>
    <t>0770-7681247</t>
  </si>
  <si>
    <t>7681247@163.com</t>
  </si>
  <si>
    <t>高中数学教师</t>
  </si>
  <si>
    <t>数学类</t>
  </si>
  <si>
    <t>1.相应学科的高中教师资格证；2.二级乙等及以上普通话证书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</si>
  <si>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</si>
  <si>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</si>
  <si>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</si>
  <si>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</si>
  <si>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</si>
  <si>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</si>
  <si>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</si>
  <si>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</si>
  <si>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</si>
  <si>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</si>
  <si>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</si>
  <si>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</si>
  <si>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</si>
  <si>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</si>
  <si>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高中体育教师</t>
  </si>
  <si>
    <t>体育学类</t>
  </si>
  <si>
    <t>高中信息技术教师</t>
  </si>
  <si>
    <t>教育技术学、计算机科学与技术、信息与计算科学</t>
  </si>
  <si>
    <t>城区初中</t>
  </si>
  <si>
    <t>初中数学教师</t>
  </si>
  <si>
    <t>从事初中教学工作</t>
  </si>
  <si>
    <t>数学与应用数学、应用数学、数学</t>
  </si>
  <si>
    <t>1.相应学科的初中及以上教师资格证；2.二级乙等及以上普通话证书</t>
  </si>
  <si>
    <t>南宁师范大学
玉林师范学院</t>
  </si>
  <si>
    <t>初中物理教师</t>
  </si>
  <si>
    <t>初中化学教师</t>
  </si>
  <si>
    <t>初中生物教师</t>
  </si>
  <si>
    <t>城区小学</t>
  </si>
  <si>
    <t>小学语文教师</t>
  </si>
  <si>
    <t>从事小学教学工作</t>
  </si>
  <si>
    <t>中国汉语言文学及文秘类、语文教育、初等教育、综合文科教育</t>
  </si>
  <si>
    <t>无要求</t>
  </si>
  <si>
    <t>1.相应学科的小学及以上教师资格证;2.二级甲等及以上普通话证书</t>
  </si>
  <si>
    <t>小学数学教师</t>
  </si>
  <si>
    <t>数学类、数学教育、初等教育、综合理科教育</t>
  </si>
  <si>
    <t>1.相应学科的小学及以上教师资格证；2.二级乙等及以上普通话证书</t>
  </si>
  <si>
    <t>小学英语教师</t>
  </si>
  <si>
    <t>外国语言文学类、英语教育、初等教育、综合文科教育</t>
  </si>
  <si>
    <t>小学信息技术教师</t>
  </si>
  <si>
    <t>计算机科学与技术类、电气工程及电子信息类、计算机教育、现代教育技术</t>
  </si>
  <si>
    <t>小学体育教师</t>
  </si>
  <si>
    <t>体育学类、体育教育</t>
  </si>
  <si>
    <t>小学音乐教师</t>
  </si>
  <si>
    <t>戏剧戏曲学、音乐教育、舞蹈教育、舞蹈表演与教育、艺术教育、音乐学、作曲与作曲技术理论、音乐表演、舞蹈学、舞蹈编导、戏剧学、播音与主持艺术、播音与主持、音乐科技与艺术、指挥、键盘乐器演奏、弦乐器演奏、打击乐器演奏、中国乐器演奏、戏曲文学、戏曲作曲、戏曲表演、舞蹈表演、表演、表演艺术、流行音乐、流行舞蹈、戏剧教育</t>
  </si>
  <si>
    <t>小学美术教师</t>
  </si>
  <si>
    <t>艺术硕士、美术硕士、设计艺术学、艺术设计、艺术学、美术教育、美术学、绘画、中国画、油画、壁画、雕塑、工艺美术学、艺术教育</t>
  </si>
  <si>
    <t>小学心理学教师</t>
  </si>
  <si>
    <t>心理学类</t>
  </si>
  <si>
    <t>城区幼儿园</t>
  </si>
  <si>
    <t>幼儿教师</t>
  </si>
  <si>
    <t>从事幼儿教学工作</t>
  </si>
  <si>
    <t>学前教育、幼儿教育</t>
  </si>
  <si>
    <t>1.幼儿园教师资格证；2.二级乙等及以上普通话证书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</si>
</sst>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6"/>
      <name val="方正小标宋简体"/>
      <family val="4"/>
    </font>
    <font>
      <b/>
      <sz val="8"/>
      <name val="宋体"/>
      <family val="0"/>
    </font>
    <font>
      <sz val="8"/>
      <name val="宋体"/>
      <family val="0"/>
    </font>
    <font>
      <u val="single"/>
      <sz val="8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Calibri Light"/>
      <family val="0"/>
    </font>
    <font>
      <b/>
      <sz val="8"/>
      <name val="Calibri"/>
      <family val="0"/>
    </font>
    <font>
      <u val="single"/>
      <sz val="8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9" xfId="24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11 2" xfId="66"/>
    <cellStyle name="常规 2" xfId="67"/>
    <cellStyle name="常规 3" xfId="68"/>
    <cellStyle name="常规 52 2" xfId="69"/>
    <cellStyle name="超链接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681247@163.com" TargetMode="External" /><Relationship Id="rId2" Type="http://schemas.openxmlformats.org/officeDocument/2006/relationships/hyperlink" Target="mailto:7681247@163.com" TargetMode="External" /><Relationship Id="rId3" Type="http://schemas.openxmlformats.org/officeDocument/2006/relationships/hyperlink" Target="mailto:7681247@163.com" TargetMode="External" /><Relationship Id="rId4" Type="http://schemas.openxmlformats.org/officeDocument/2006/relationships/hyperlink" Target="mailto:7681247@163.com" TargetMode="External" /><Relationship Id="rId5" Type="http://schemas.openxmlformats.org/officeDocument/2006/relationships/hyperlink" Target="mailto:7681247@163.com" TargetMode="External" /><Relationship Id="rId6" Type="http://schemas.openxmlformats.org/officeDocument/2006/relationships/hyperlink" Target="mailto:7681247@163.com" TargetMode="External" /><Relationship Id="rId7" Type="http://schemas.openxmlformats.org/officeDocument/2006/relationships/hyperlink" Target="mailto:7681247@163.com" TargetMode="External" /><Relationship Id="rId8" Type="http://schemas.openxmlformats.org/officeDocument/2006/relationships/hyperlink" Target="mailto:7681247@163.com" TargetMode="External" /><Relationship Id="rId9" Type="http://schemas.openxmlformats.org/officeDocument/2006/relationships/hyperlink" Target="mailto:7681247@163.com" TargetMode="External" /><Relationship Id="rId10" Type="http://schemas.openxmlformats.org/officeDocument/2006/relationships/hyperlink" Target="mailto:7681247@163.com" TargetMode="External" /><Relationship Id="rId11" Type="http://schemas.openxmlformats.org/officeDocument/2006/relationships/hyperlink" Target="mailto:7681247@163.com" TargetMode="External" /><Relationship Id="rId12" Type="http://schemas.openxmlformats.org/officeDocument/2006/relationships/hyperlink" Target="mailto:7681247@163.com" TargetMode="External" /><Relationship Id="rId13" Type="http://schemas.openxmlformats.org/officeDocument/2006/relationships/hyperlink" Target="mailto:7681247@163.com" TargetMode="External" /><Relationship Id="rId14" Type="http://schemas.openxmlformats.org/officeDocument/2006/relationships/hyperlink" Target="mailto:7681247@163.com" TargetMode="External" /><Relationship Id="rId15" Type="http://schemas.openxmlformats.org/officeDocument/2006/relationships/hyperlink" Target="mailto:7681247@163.com" TargetMode="External" /><Relationship Id="rId16" Type="http://schemas.openxmlformats.org/officeDocument/2006/relationships/hyperlink" Target="mailto:7681247@163.com" TargetMode="External" /><Relationship Id="rId17" Type="http://schemas.openxmlformats.org/officeDocument/2006/relationships/hyperlink" Target="mailto:7681247@163.com" TargetMode="External" /><Relationship Id="rId18" Type="http://schemas.openxmlformats.org/officeDocument/2006/relationships/hyperlink" Target="mailto:7681247@163.com" TargetMode="External" /><Relationship Id="rId19" Type="http://schemas.openxmlformats.org/officeDocument/2006/relationships/hyperlink" Target="mailto:7681247@163.com" TargetMode="External" /><Relationship Id="rId20" Type="http://schemas.openxmlformats.org/officeDocument/2006/relationships/hyperlink" Target="mailto:7681247@163.com" TargetMode="External" /><Relationship Id="rId21" Type="http://schemas.openxmlformats.org/officeDocument/2006/relationships/hyperlink" Target="mailto:7681247@163.com" TargetMode="External" /><Relationship Id="rId22" Type="http://schemas.openxmlformats.org/officeDocument/2006/relationships/hyperlink" Target="mailto:7681247@163.com" TargetMode="External" /><Relationship Id="rId23" Type="http://schemas.openxmlformats.org/officeDocument/2006/relationships/hyperlink" Target="mailto:7681247@163.com" TargetMode="External" /><Relationship Id="rId24" Type="http://schemas.openxmlformats.org/officeDocument/2006/relationships/hyperlink" Target="mailto:7681247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29"/>
  <sheetViews>
    <sheetView tabSelected="1" workbookViewId="0" topLeftCell="A1">
      <pane ySplit="4" topLeftCell="A22" activePane="bottomLeft" state="frozen"/>
      <selection pane="bottomLeft" activeCell="P23" sqref="P23"/>
    </sheetView>
  </sheetViews>
  <sheetFormatPr defaultColWidth="9.00390625" defaultRowHeight="14.25"/>
  <cols>
    <col min="1" max="1" width="3.625" style="1" customWidth="1"/>
    <col min="2" max="2" width="6.125" style="1" customWidth="1"/>
    <col min="3" max="3" width="6.875" style="1" customWidth="1"/>
    <col min="4" max="4" width="6.50390625" style="1" customWidth="1"/>
    <col min="5" max="5" width="6.375" style="1" customWidth="1"/>
    <col min="6" max="6" width="7.00390625" style="1" customWidth="1"/>
    <col min="7" max="8" width="6.25390625" style="1" customWidth="1"/>
    <col min="9" max="9" width="4.875" style="1" customWidth="1"/>
    <col min="10" max="10" width="4.625" style="1" customWidth="1"/>
    <col min="11" max="11" width="14.875" style="1" customWidth="1"/>
    <col min="12" max="12" width="7.75390625" style="1" customWidth="1"/>
    <col min="13" max="13" width="4.875" style="1" customWidth="1"/>
    <col min="14" max="14" width="14.75390625" style="1" customWidth="1"/>
    <col min="15" max="15" width="4.75390625" style="1" customWidth="1"/>
    <col min="16" max="16" width="7.625" style="1" customWidth="1"/>
    <col min="17" max="17" width="9.625" style="1" customWidth="1"/>
    <col min="18" max="18" width="7.50390625" style="1" customWidth="1"/>
    <col min="19" max="19" width="6.75390625" style="1" customWidth="1"/>
    <col min="20" max="20" width="8.50390625" style="1" customWidth="1"/>
    <col min="21" max="21" width="23.25390625" style="1" customWidth="1"/>
    <col min="22" max="16384" width="9.00390625" style="1" customWidth="1"/>
  </cols>
  <sheetData>
    <row r="1" spans="1:2" ht="21.75" customHeight="1">
      <c r="A1" s="2" t="s">
        <v>0</v>
      </c>
      <c r="B1" s="3"/>
    </row>
    <row r="2" spans="1:20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/>
      <c r="M3" s="5"/>
      <c r="N3" s="5"/>
      <c r="O3" s="5"/>
      <c r="P3" s="5"/>
      <c r="Q3" s="5" t="s">
        <v>13</v>
      </c>
      <c r="R3" s="11" t="s">
        <v>14</v>
      </c>
      <c r="S3" s="5" t="s">
        <v>15</v>
      </c>
      <c r="T3" s="12" t="s">
        <v>16</v>
      </c>
    </row>
    <row r="4" spans="1:20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5"/>
      <c r="R4" s="13"/>
      <c r="S4" s="5"/>
      <c r="T4" s="12"/>
    </row>
    <row r="5" spans="1:20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/>
      <c r="S5" s="6">
        <v>18</v>
      </c>
      <c r="T5" s="6">
        <v>19</v>
      </c>
    </row>
    <row r="6" spans="1:20" ht="36" customHeight="1">
      <c r="A6" s="7">
        <f>SUBTOTAL(3,$B$6:B6)</f>
        <v>1</v>
      </c>
      <c r="B6" s="7" t="s">
        <v>23</v>
      </c>
      <c r="C6" s="8" t="s">
        <v>24</v>
      </c>
      <c r="D6" s="7" t="s">
        <v>25</v>
      </c>
      <c r="E6" s="7" t="s">
        <v>26</v>
      </c>
      <c r="F6" s="9" t="s">
        <v>27</v>
      </c>
      <c r="G6" s="10" t="s">
        <v>28</v>
      </c>
      <c r="H6" s="7" t="s">
        <v>29</v>
      </c>
      <c r="I6" s="8">
        <f>SUM(J6:J16)</f>
        <v>19</v>
      </c>
      <c r="J6" s="7">
        <v>3</v>
      </c>
      <c r="K6" s="7" t="s">
        <v>30</v>
      </c>
      <c r="L6" s="10" t="s">
        <v>31</v>
      </c>
      <c r="M6" s="10" t="s">
        <v>32</v>
      </c>
      <c r="N6" s="7" t="s">
        <v>33</v>
      </c>
      <c r="O6" s="7" t="s">
        <v>34</v>
      </c>
      <c r="P6" s="7" t="s">
        <v>35</v>
      </c>
      <c r="Q6" s="14" t="s">
        <v>36</v>
      </c>
      <c r="R6" s="8" t="s">
        <v>37</v>
      </c>
      <c r="S6" s="7" t="s">
        <v>38</v>
      </c>
      <c r="T6" s="15" t="s">
        <v>39</v>
      </c>
    </row>
    <row r="7" spans="1:20" ht="36" customHeight="1">
      <c r="A7" s="7">
        <f>SUBTOTAL(3,$B$6:B7)</f>
        <v>2</v>
      </c>
      <c r="B7" s="7" t="s">
        <v>23</v>
      </c>
      <c r="C7" s="8"/>
      <c r="D7" s="7" t="s">
        <v>25</v>
      </c>
      <c r="E7" s="7" t="s">
        <v>40</v>
      </c>
      <c r="F7" s="9" t="s">
        <v>27</v>
      </c>
      <c r="G7" s="10" t="s">
        <v>28</v>
      </c>
      <c r="H7" s="7" t="s">
        <v>29</v>
      </c>
      <c r="I7" s="8"/>
      <c r="J7" s="7">
        <v>3</v>
      </c>
      <c r="K7" s="7" t="s">
        <v>41</v>
      </c>
      <c r="L7" s="10" t="s">
        <v>31</v>
      </c>
      <c r="M7" s="10" t="s">
        <v>32</v>
      </c>
      <c r="N7" s="7" t="s">
        <v>42</v>
      </c>
      <c r="O7" s="7" t="s">
        <v>34</v>
      </c>
      <c r="P7" s="7" t="s">
        <v>35</v>
      </c>
      <c r="Q7" s="16"/>
      <c r="R7" s="8" t="s">
        <v>37</v>
      </c>
      <c r="S7" s="7" t="s">
        <v>38</v>
      </c>
      <c r="T7" s="15" t="s">
        <v>39</v>
      </c>
    </row>
    <row r="8" spans="1:20" ht="36" customHeight="1">
      <c r="A8" s="7">
        <f>SUBTOTAL(3,$B$6:B8)</f>
        <v>3</v>
      </c>
      <c r="B8" s="7" t="s">
        <v>23</v>
      </c>
      <c r="C8" s="8"/>
      <c r="D8" s="7" t="s">
        <v>25</v>
      </c>
      <c r="E8" s="7" t="s">
        <v>43</v>
      </c>
      <c r="F8" s="9" t="s">
        <v>27</v>
      </c>
      <c r="G8" s="10" t="s">
        <v>28</v>
      </c>
      <c r="H8" s="7" t="s">
        <v>29</v>
      </c>
      <c r="I8" s="8"/>
      <c r="J8" s="7">
        <v>2</v>
      </c>
      <c r="K8" s="7" t="s">
        <v>44</v>
      </c>
      <c r="L8" s="10" t="s">
        <v>31</v>
      </c>
      <c r="M8" s="10" t="s">
        <v>32</v>
      </c>
      <c r="N8" s="7" t="s">
        <v>42</v>
      </c>
      <c r="O8" s="7" t="s">
        <v>34</v>
      </c>
      <c r="P8" s="7" t="s">
        <v>35</v>
      </c>
      <c r="Q8" s="16"/>
      <c r="R8" s="8" t="s">
        <v>37</v>
      </c>
      <c r="S8" s="7" t="s">
        <v>38</v>
      </c>
      <c r="T8" s="15" t="s">
        <v>39</v>
      </c>
    </row>
    <row r="9" spans="1:20" ht="37.5" customHeight="1">
      <c r="A9" s="7">
        <f>SUBTOTAL(3,$B$6:B9)</f>
        <v>4</v>
      </c>
      <c r="B9" s="7" t="s">
        <v>23</v>
      </c>
      <c r="C9" s="8"/>
      <c r="D9" s="7" t="s">
        <v>25</v>
      </c>
      <c r="E9" s="7" t="s">
        <v>45</v>
      </c>
      <c r="F9" s="9" t="s">
        <v>27</v>
      </c>
      <c r="G9" s="10" t="s">
        <v>28</v>
      </c>
      <c r="H9" s="7" t="s">
        <v>29</v>
      </c>
      <c r="I9" s="8"/>
      <c r="J9" s="7">
        <v>2</v>
      </c>
      <c r="K9" s="7" t="s">
        <v>46</v>
      </c>
      <c r="L9" s="10" t="s">
        <v>31</v>
      </c>
      <c r="M9" s="10" t="s">
        <v>32</v>
      </c>
      <c r="N9" s="7" t="s">
        <v>42</v>
      </c>
      <c r="O9" s="7" t="s">
        <v>34</v>
      </c>
      <c r="P9" s="7" t="s">
        <v>35</v>
      </c>
      <c r="Q9" s="16"/>
      <c r="R9" s="8" t="s">
        <v>37</v>
      </c>
      <c r="S9" s="7" t="s">
        <v>38</v>
      </c>
      <c r="T9" s="15" t="s">
        <v>39</v>
      </c>
    </row>
    <row r="10" spans="1:20" ht="37.5" customHeight="1">
      <c r="A10" s="7">
        <f>SUBTOTAL(3,$B$6:B10)</f>
        <v>5</v>
      </c>
      <c r="B10" s="7" t="s">
        <v>23</v>
      </c>
      <c r="C10" s="8"/>
      <c r="D10" s="7" t="s">
        <v>25</v>
      </c>
      <c r="E10" s="7" t="s">
        <v>47</v>
      </c>
      <c r="F10" s="9" t="s">
        <v>27</v>
      </c>
      <c r="G10" s="10" t="s">
        <v>28</v>
      </c>
      <c r="H10" s="7" t="s">
        <v>29</v>
      </c>
      <c r="I10" s="8"/>
      <c r="J10" s="7">
        <v>2</v>
      </c>
      <c r="K10" s="7" t="s">
        <v>48</v>
      </c>
      <c r="L10" s="10" t="s">
        <v>31</v>
      </c>
      <c r="M10" s="10" t="s">
        <v>32</v>
      </c>
      <c r="N10" s="7" t="s">
        <v>42</v>
      </c>
      <c r="O10" s="7" t="s">
        <v>34</v>
      </c>
      <c r="P10" s="7" t="s">
        <v>35</v>
      </c>
      <c r="Q10" s="16"/>
      <c r="R10" s="8" t="s">
        <v>37</v>
      </c>
      <c r="S10" s="7" t="s">
        <v>38</v>
      </c>
      <c r="T10" s="15" t="s">
        <v>39</v>
      </c>
    </row>
    <row r="11" spans="1:20" ht="37.5" customHeight="1">
      <c r="A11" s="7">
        <f>SUBTOTAL(3,$B$6:B11)</f>
        <v>6</v>
      </c>
      <c r="B11" s="7" t="s">
        <v>23</v>
      </c>
      <c r="C11" s="8"/>
      <c r="D11" s="7" t="s">
        <v>25</v>
      </c>
      <c r="E11" s="7" t="s">
        <v>49</v>
      </c>
      <c r="F11" s="9" t="s">
        <v>27</v>
      </c>
      <c r="G11" s="10" t="s">
        <v>28</v>
      </c>
      <c r="H11" s="7" t="s">
        <v>29</v>
      </c>
      <c r="I11" s="8"/>
      <c r="J11" s="7">
        <v>2</v>
      </c>
      <c r="K11" s="7" t="s">
        <v>50</v>
      </c>
      <c r="L11" s="10" t="s">
        <v>31</v>
      </c>
      <c r="M11" s="10" t="s">
        <v>32</v>
      </c>
      <c r="N11" s="7" t="s">
        <v>42</v>
      </c>
      <c r="O11" s="7" t="s">
        <v>34</v>
      </c>
      <c r="P11" s="7" t="s">
        <v>35</v>
      </c>
      <c r="Q11" s="16"/>
      <c r="R11" s="8" t="s">
        <v>37</v>
      </c>
      <c r="S11" s="7" t="s">
        <v>38</v>
      </c>
      <c r="T11" s="15" t="s">
        <v>39</v>
      </c>
    </row>
    <row r="12" spans="1:20" ht="37.5" customHeight="1">
      <c r="A12" s="7">
        <f>SUBTOTAL(3,$B$6:B12)</f>
        <v>7</v>
      </c>
      <c r="B12" s="7" t="s">
        <v>23</v>
      </c>
      <c r="C12" s="8"/>
      <c r="D12" s="7" t="s">
        <v>25</v>
      </c>
      <c r="E12" s="7" t="s">
        <v>51</v>
      </c>
      <c r="F12" s="9" t="s">
        <v>27</v>
      </c>
      <c r="G12" s="10" t="s">
        <v>28</v>
      </c>
      <c r="H12" s="7" t="s">
        <v>29</v>
      </c>
      <c r="I12" s="8"/>
      <c r="J12" s="7">
        <v>1</v>
      </c>
      <c r="K12" s="7" t="s">
        <v>52</v>
      </c>
      <c r="L12" s="10" t="s">
        <v>31</v>
      </c>
      <c r="M12" s="10" t="s">
        <v>32</v>
      </c>
      <c r="N12" s="7" t="s">
        <v>42</v>
      </c>
      <c r="O12" s="7" t="s">
        <v>34</v>
      </c>
      <c r="P12" s="7" t="s">
        <v>35</v>
      </c>
      <c r="Q12" s="16"/>
      <c r="R12" s="8" t="s">
        <v>37</v>
      </c>
      <c r="S12" s="7" t="s">
        <v>38</v>
      </c>
      <c r="T12" s="15" t="s">
        <v>39</v>
      </c>
    </row>
    <row r="13" spans="1:20" ht="37.5" customHeight="1">
      <c r="A13" s="7">
        <f>SUBTOTAL(3,$B$6:B13)</f>
        <v>8</v>
      </c>
      <c r="B13" s="7" t="s">
        <v>23</v>
      </c>
      <c r="C13" s="8"/>
      <c r="D13" s="7" t="s">
        <v>25</v>
      </c>
      <c r="E13" s="7" t="s">
        <v>53</v>
      </c>
      <c r="F13" s="9" t="s">
        <v>27</v>
      </c>
      <c r="G13" s="10" t="s">
        <v>28</v>
      </c>
      <c r="H13" s="7" t="s">
        <v>29</v>
      </c>
      <c r="I13" s="8"/>
      <c r="J13" s="7">
        <v>1</v>
      </c>
      <c r="K13" s="7" t="s">
        <v>54</v>
      </c>
      <c r="L13" s="10" t="s">
        <v>31</v>
      </c>
      <c r="M13" s="10" t="s">
        <v>32</v>
      </c>
      <c r="N13" s="7" t="s">
        <v>42</v>
      </c>
      <c r="O13" s="7" t="s">
        <v>34</v>
      </c>
      <c r="P13" s="7" t="s">
        <v>35</v>
      </c>
      <c r="Q13" s="16"/>
      <c r="R13" s="8" t="s">
        <v>37</v>
      </c>
      <c r="S13" s="7" t="s">
        <v>38</v>
      </c>
      <c r="T13" s="15" t="s">
        <v>39</v>
      </c>
    </row>
    <row r="14" spans="1:20" ht="37.5" customHeight="1">
      <c r="A14" s="7">
        <f>SUBTOTAL(3,$B$6:B14)</f>
        <v>9</v>
      </c>
      <c r="B14" s="7" t="s">
        <v>23</v>
      </c>
      <c r="C14" s="8"/>
      <c r="D14" s="7" t="s">
        <v>25</v>
      </c>
      <c r="E14" s="7" t="s">
        <v>55</v>
      </c>
      <c r="F14" s="9" t="s">
        <v>27</v>
      </c>
      <c r="G14" s="10" t="s">
        <v>28</v>
      </c>
      <c r="H14" s="7" t="s">
        <v>29</v>
      </c>
      <c r="I14" s="8"/>
      <c r="J14" s="7">
        <v>1</v>
      </c>
      <c r="K14" s="7" t="s">
        <v>56</v>
      </c>
      <c r="L14" s="10" t="s">
        <v>31</v>
      </c>
      <c r="M14" s="10" t="s">
        <v>32</v>
      </c>
      <c r="N14" s="7" t="s">
        <v>42</v>
      </c>
      <c r="O14" s="7" t="s">
        <v>34</v>
      </c>
      <c r="P14" s="7" t="s">
        <v>35</v>
      </c>
      <c r="Q14" s="16"/>
      <c r="R14" s="8" t="s">
        <v>37</v>
      </c>
      <c r="S14" s="7" t="s">
        <v>38</v>
      </c>
      <c r="T14" s="15" t="s">
        <v>39</v>
      </c>
    </row>
    <row r="15" spans="1:20" ht="37.5" customHeight="1">
      <c r="A15" s="7">
        <f>SUBTOTAL(3,$B$6:B15)</f>
        <v>10</v>
      </c>
      <c r="B15" s="7" t="s">
        <v>23</v>
      </c>
      <c r="C15" s="8"/>
      <c r="D15" s="7" t="s">
        <v>25</v>
      </c>
      <c r="E15" s="7" t="s">
        <v>57</v>
      </c>
      <c r="F15" s="9" t="s">
        <v>27</v>
      </c>
      <c r="G15" s="10" t="s">
        <v>28</v>
      </c>
      <c r="H15" s="7" t="s">
        <v>29</v>
      </c>
      <c r="I15" s="8"/>
      <c r="J15" s="7">
        <v>1</v>
      </c>
      <c r="K15" s="7" t="s">
        <v>58</v>
      </c>
      <c r="L15" s="10" t="s">
        <v>31</v>
      </c>
      <c r="M15" s="10" t="s">
        <v>32</v>
      </c>
      <c r="N15" s="7" t="s">
        <v>42</v>
      </c>
      <c r="O15" s="7" t="s">
        <v>34</v>
      </c>
      <c r="P15" s="7" t="s">
        <v>35</v>
      </c>
      <c r="Q15" s="16"/>
      <c r="R15" s="8" t="s">
        <v>37</v>
      </c>
      <c r="S15" s="7" t="s">
        <v>38</v>
      </c>
      <c r="T15" s="15" t="s">
        <v>39</v>
      </c>
    </row>
    <row r="16" spans="1:20" ht="37.5" customHeight="1">
      <c r="A16" s="7">
        <f>SUBTOTAL(3,$B$6:B16)</f>
        <v>11</v>
      </c>
      <c r="B16" s="7" t="s">
        <v>23</v>
      </c>
      <c r="C16" s="8"/>
      <c r="D16" s="7" t="s">
        <v>25</v>
      </c>
      <c r="E16" s="7" t="s">
        <v>59</v>
      </c>
      <c r="F16" s="9" t="s">
        <v>27</v>
      </c>
      <c r="G16" s="10" t="s">
        <v>28</v>
      </c>
      <c r="H16" s="7" t="s">
        <v>29</v>
      </c>
      <c r="I16" s="8"/>
      <c r="J16" s="7">
        <v>1</v>
      </c>
      <c r="K16" s="7" t="s">
        <v>60</v>
      </c>
      <c r="L16" s="10" t="s">
        <v>31</v>
      </c>
      <c r="M16" s="10" t="s">
        <v>32</v>
      </c>
      <c r="N16" s="7" t="s">
        <v>42</v>
      </c>
      <c r="O16" s="7" t="s">
        <v>34</v>
      </c>
      <c r="P16" s="7" t="s">
        <v>35</v>
      </c>
      <c r="Q16" s="17"/>
      <c r="R16" s="8" t="s">
        <v>37</v>
      </c>
      <c r="S16" s="7" t="s">
        <v>38</v>
      </c>
      <c r="T16" s="15" t="s">
        <v>39</v>
      </c>
    </row>
    <row r="17" spans="1:20" ht="36" customHeight="1">
      <c r="A17" s="7">
        <f>SUBTOTAL(3,$B$6:B17)</f>
        <v>12</v>
      </c>
      <c r="B17" s="7" t="s">
        <v>23</v>
      </c>
      <c r="C17" s="8" t="s">
        <v>61</v>
      </c>
      <c r="D17" s="7" t="s">
        <v>25</v>
      </c>
      <c r="E17" s="7" t="s">
        <v>62</v>
      </c>
      <c r="F17" s="9" t="s">
        <v>27</v>
      </c>
      <c r="G17" s="10" t="s">
        <v>28</v>
      </c>
      <c r="H17" s="7" t="s">
        <v>63</v>
      </c>
      <c r="I17" s="8">
        <f>SUM(J17:J20)</f>
        <v>8</v>
      </c>
      <c r="J17" s="7">
        <v>3</v>
      </c>
      <c r="K17" s="7" t="s">
        <v>64</v>
      </c>
      <c r="L17" s="10" t="s">
        <v>31</v>
      </c>
      <c r="M17" s="10" t="s">
        <v>32</v>
      </c>
      <c r="N17" s="7" t="s">
        <v>65</v>
      </c>
      <c r="O17" s="7" t="s">
        <v>34</v>
      </c>
      <c r="P17" s="7" t="s">
        <v>35</v>
      </c>
      <c r="Q17" s="14" t="s">
        <v>66</v>
      </c>
      <c r="R17" s="8" t="s">
        <v>37</v>
      </c>
      <c r="S17" s="7" t="s">
        <v>38</v>
      </c>
      <c r="T17" s="15" t="s">
        <v>39</v>
      </c>
    </row>
    <row r="18" spans="1:20" ht="36" customHeight="1">
      <c r="A18" s="7">
        <f>SUBTOTAL(3,$B$6:B18)</f>
        <v>13</v>
      </c>
      <c r="B18" s="7" t="s">
        <v>23</v>
      </c>
      <c r="C18" s="8"/>
      <c r="D18" s="7" t="s">
        <v>25</v>
      </c>
      <c r="E18" s="7" t="s">
        <v>67</v>
      </c>
      <c r="F18" s="9" t="s">
        <v>27</v>
      </c>
      <c r="G18" s="10" t="s">
        <v>28</v>
      </c>
      <c r="H18" s="7" t="s">
        <v>63</v>
      </c>
      <c r="I18" s="8"/>
      <c r="J18" s="7">
        <v>3</v>
      </c>
      <c r="K18" s="7" t="s">
        <v>46</v>
      </c>
      <c r="L18" s="10" t="s">
        <v>31</v>
      </c>
      <c r="M18" s="10" t="s">
        <v>32</v>
      </c>
      <c r="N18" s="7" t="s">
        <v>65</v>
      </c>
      <c r="O18" s="7" t="s">
        <v>34</v>
      </c>
      <c r="P18" s="7" t="s">
        <v>35</v>
      </c>
      <c r="Q18" s="16"/>
      <c r="R18" s="8" t="s">
        <v>37</v>
      </c>
      <c r="S18" s="7" t="s">
        <v>38</v>
      </c>
      <c r="T18" s="15" t="s">
        <v>39</v>
      </c>
    </row>
    <row r="19" spans="1:20" ht="36" customHeight="1">
      <c r="A19" s="7">
        <f>SUBTOTAL(3,$B$6:B19)</f>
        <v>14</v>
      </c>
      <c r="B19" s="7" t="s">
        <v>23</v>
      </c>
      <c r="C19" s="8"/>
      <c r="D19" s="7" t="s">
        <v>25</v>
      </c>
      <c r="E19" s="7" t="s">
        <v>68</v>
      </c>
      <c r="F19" s="9" t="s">
        <v>27</v>
      </c>
      <c r="G19" s="10" t="s">
        <v>28</v>
      </c>
      <c r="H19" s="7" t="s">
        <v>63</v>
      </c>
      <c r="I19" s="8"/>
      <c r="J19" s="7">
        <v>1</v>
      </c>
      <c r="K19" s="7" t="s">
        <v>48</v>
      </c>
      <c r="L19" s="10" t="s">
        <v>31</v>
      </c>
      <c r="M19" s="10" t="s">
        <v>32</v>
      </c>
      <c r="N19" s="7" t="s">
        <v>65</v>
      </c>
      <c r="O19" s="7" t="s">
        <v>34</v>
      </c>
      <c r="P19" s="7" t="s">
        <v>35</v>
      </c>
      <c r="Q19" s="16"/>
      <c r="R19" s="8" t="s">
        <v>37</v>
      </c>
      <c r="S19" s="7" t="s">
        <v>38</v>
      </c>
      <c r="T19" s="15" t="s">
        <v>39</v>
      </c>
    </row>
    <row r="20" spans="1:20" ht="36" customHeight="1">
      <c r="A20" s="7">
        <f>SUBTOTAL(3,$B$6:B20)</f>
        <v>15</v>
      </c>
      <c r="B20" s="7" t="s">
        <v>23</v>
      </c>
      <c r="C20" s="8"/>
      <c r="D20" s="7" t="s">
        <v>25</v>
      </c>
      <c r="E20" s="7" t="s">
        <v>69</v>
      </c>
      <c r="F20" s="9" t="s">
        <v>27</v>
      </c>
      <c r="G20" s="10" t="s">
        <v>28</v>
      </c>
      <c r="H20" s="7" t="s">
        <v>63</v>
      </c>
      <c r="I20" s="8"/>
      <c r="J20" s="7">
        <v>1</v>
      </c>
      <c r="K20" s="7" t="s">
        <v>50</v>
      </c>
      <c r="L20" s="10" t="s">
        <v>31</v>
      </c>
      <c r="M20" s="10" t="s">
        <v>32</v>
      </c>
      <c r="N20" s="7" t="s">
        <v>65</v>
      </c>
      <c r="O20" s="7" t="s">
        <v>34</v>
      </c>
      <c r="P20" s="7" t="s">
        <v>35</v>
      </c>
      <c r="Q20" s="17"/>
      <c r="R20" s="8" t="s">
        <v>37</v>
      </c>
      <c r="S20" s="7" t="s">
        <v>38</v>
      </c>
      <c r="T20" s="15" t="s">
        <v>39</v>
      </c>
    </row>
    <row r="21" spans="1:20" ht="36" customHeight="1">
      <c r="A21" s="7">
        <f>SUBTOTAL(3,$B$6:B21)</f>
        <v>16</v>
      </c>
      <c r="B21" s="7" t="s">
        <v>23</v>
      </c>
      <c r="C21" s="8" t="s">
        <v>70</v>
      </c>
      <c r="D21" s="7" t="s">
        <v>25</v>
      </c>
      <c r="E21" s="7" t="s">
        <v>71</v>
      </c>
      <c r="F21" s="9" t="s">
        <v>27</v>
      </c>
      <c r="G21" s="10" t="s">
        <v>28</v>
      </c>
      <c r="H21" s="7" t="s">
        <v>72</v>
      </c>
      <c r="I21" s="8">
        <f>SUM(J21:J25)</f>
        <v>17</v>
      </c>
      <c r="J21" s="7">
        <v>4</v>
      </c>
      <c r="K21" s="7" t="s">
        <v>73</v>
      </c>
      <c r="L21" s="10" t="s">
        <v>31</v>
      </c>
      <c r="M21" s="10" t="s">
        <v>74</v>
      </c>
      <c r="N21" s="7" t="s">
        <v>75</v>
      </c>
      <c r="O21" s="7" t="s">
        <v>34</v>
      </c>
      <c r="P21" s="7" t="s">
        <v>35</v>
      </c>
      <c r="Q21" s="14" t="s">
        <v>66</v>
      </c>
      <c r="R21" s="8" t="s">
        <v>37</v>
      </c>
      <c r="S21" s="7" t="s">
        <v>38</v>
      </c>
      <c r="T21" s="15" t="s">
        <v>39</v>
      </c>
    </row>
    <row r="22" spans="1:20" ht="36" customHeight="1">
      <c r="A22" s="7">
        <f>SUBTOTAL(3,$B$6:B22)</f>
        <v>17</v>
      </c>
      <c r="B22" s="7" t="s">
        <v>23</v>
      </c>
      <c r="C22" s="8"/>
      <c r="D22" s="7" t="s">
        <v>25</v>
      </c>
      <c r="E22" s="7" t="s">
        <v>76</v>
      </c>
      <c r="F22" s="9" t="s">
        <v>27</v>
      </c>
      <c r="G22" s="10" t="s">
        <v>28</v>
      </c>
      <c r="H22" s="7" t="s">
        <v>72</v>
      </c>
      <c r="I22" s="8"/>
      <c r="J22" s="7">
        <v>4</v>
      </c>
      <c r="K22" s="7" t="s">
        <v>77</v>
      </c>
      <c r="L22" s="10" t="s">
        <v>31</v>
      </c>
      <c r="M22" s="10" t="s">
        <v>74</v>
      </c>
      <c r="N22" s="7" t="s">
        <v>78</v>
      </c>
      <c r="O22" s="7" t="s">
        <v>34</v>
      </c>
      <c r="P22" s="7" t="s">
        <v>35</v>
      </c>
      <c r="Q22" s="16"/>
      <c r="R22" s="8" t="s">
        <v>37</v>
      </c>
      <c r="S22" s="7" t="s">
        <v>38</v>
      </c>
      <c r="T22" s="15" t="s">
        <v>39</v>
      </c>
    </row>
    <row r="23" spans="1:20" ht="36" customHeight="1">
      <c r="A23" s="7">
        <f>SUBTOTAL(3,$B$6:B23)</f>
        <v>18</v>
      </c>
      <c r="B23" s="7" t="s">
        <v>23</v>
      </c>
      <c r="C23" s="8"/>
      <c r="D23" s="7" t="s">
        <v>25</v>
      </c>
      <c r="E23" s="7" t="s">
        <v>79</v>
      </c>
      <c r="F23" s="9" t="s">
        <v>27</v>
      </c>
      <c r="G23" s="10" t="s">
        <v>28</v>
      </c>
      <c r="H23" s="7" t="s">
        <v>72</v>
      </c>
      <c r="I23" s="8"/>
      <c r="J23" s="7">
        <v>3</v>
      </c>
      <c r="K23" s="7" t="s">
        <v>80</v>
      </c>
      <c r="L23" s="10" t="s">
        <v>31</v>
      </c>
      <c r="M23" s="10" t="s">
        <v>74</v>
      </c>
      <c r="N23" s="7" t="s">
        <v>78</v>
      </c>
      <c r="O23" s="7" t="s">
        <v>34</v>
      </c>
      <c r="P23" s="7" t="s">
        <v>35</v>
      </c>
      <c r="Q23" s="16"/>
      <c r="R23" s="8" t="s">
        <v>37</v>
      </c>
      <c r="S23" s="7" t="s">
        <v>38</v>
      </c>
      <c r="T23" s="15" t="s">
        <v>39</v>
      </c>
    </row>
    <row r="24" spans="1:20" ht="42.75" customHeight="1">
      <c r="A24" s="7">
        <f>SUBTOTAL(3,$B$6:B24)</f>
        <v>19</v>
      </c>
      <c r="B24" s="7" t="s">
        <v>23</v>
      </c>
      <c r="C24" s="8"/>
      <c r="D24" s="7" t="s">
        <v>25</v>
      </c>
      <c r="E24" s="7" t="s">
        <v>81</v>
      </c>
      <c r="F24" s="9" t="s">
        <v>27</v>
      </c>
      <c r="G24" s="10" t="s">
        <v>28</v>
      </c>
      <c r="H24" s="7" t="s">
        <v>72</v>
      </c>
      <c r="I24" s="8"/>
      <c r="J24" s="7">
        <v>3</v>
      </c>
      <c r="K24" s="7" t="s">
        <v>82</v>
      </c>
      <c r="L24" s="10" t="s">
        <v>31</v>
      </c>
      <c r="M24" s="10" t="s">
        <v>74</v>
      </c>
      <c r="N24" s="7" t="s">
        <v>78</v>
      </c>
      <c r="O24" s="7" t="s">
        <v>34</v>
      </c>
      <c r="P24" s="7" t="s">
        <v>35</v>
      </c>
      <c r="Q24" s="16"/>
      <c r="R24" s="8" t="s">
        <v>37</v>
      </c>
      <c r="S24" s="7" t="s">
        <v>38</v>
      </c>
      <c r="T24" s="15" t="s">
        <v>39</v>
      </c>
    </row>
    <row r="25" spans="1:20" ht="42.75" customHeight="1">
      <c r="A25" s="7">
        <f>SUBTOTAL(3,$B$6:B25)</f>
        <v>20</v>
      </c>
      <c r="B25" s="7" t="s">
        <v>23</v>
      </c>
      <c r="C25" s="8"/>
      <c r="D25" s="7" t="s">
        <v>25</v>
      </c>
      <c r="E25" s="7" t="s">
        <v>83</v>
      </c>
      <c r="F25" s="9" t="s">
        <v>27</v>
      </c>
      <c r="G25" s="10" t="s">
        <v>28</v>
      </c>
      <c r="H25" s="7" t="s">
        <v>72</v>
      </c>
      <c r="I25" s="8"/>
      <c r="J25" s="7">
        <v>3</v>
      </c>
      <c r="K25" s="7" t="s">
        <v>84</v>
      </c>
      <c r="L25" s="10" t="s">
        <v>31</v>
      </c>
      <c r="M25" s="10" t="s">
        <v>74</v>
      </c>
      <c r="N25" s="7" t="s">
        <v>78</v>
      </c>
      <c r="O25" s="7" t="s">
        <v>34</v>
      </c>
      <c r="P25" s="7" t="s">
        <v>35</v>
      </c>
      <c r="Q25" s="16"/>
      <c r="R25" s="8" t="s">
        <v>37</v>
      </c>
      <c r="S25" s="7" t="s">
        <v>38</v>
      </c>
      <c r="T25" s="15" t="s">
        <v>39</v>
      </c>
    </row>
    <row r="26" spans="1:20" ht="174.75" customHeight="1">
      <c r="A26" s="7">
        <f>SUBTOTAL(3,$B$6:B26)</f>
        <v>21</v>
      </c>
      <c r="B26" s="7" t="s">
        <v>23</v>
      </c>
      <c r="C26" s="8" t="s">
        <v>70</v>
      </c>
      <c r="D26" s="7" t="s">
        <v>25</v>
      </c>
      <c r="E26" s="7" t="s">
        <v>85</v>
      </c>
      <c r="F26" s="9" t="s">
        <v>27</v>
      </c>
      <c r="G26" s="10" t="s">
        <v>28</v>
      </c>
      <c r="H26" s="7" t="s">
        <v>72</v>
      </c>
      <c r="I26" s="8">
        <f>SUM(J26:J28)</f>
        <v>9</v>
      </c>
      <c r="J26" s="7">
        <v>3</v>
      </c>
      <c r="K26" s="7" t="s">
        <v>86</v>
      </c>
      <c r="L26" s="10" t="s">
        <v>31</v>
      </c>
      <c r="M26" s="10" t="s">
        <v>74</v>
      </c>
      <c r="N26" s="7" t="s">
        <v>78</v>
      </c>
      <c r="O26" s="7" t="s">
        <v>34</v>
      </c>
      <c r="P26" s="7" t="s">
        <v>35</v>
      </c>
      <c r="Q26" s="16"/>
      <c r="R26" s="8" t="s">
        <v>37</v>
      </c>
      <c r="S26" s="7" t="s">
        <v>38</v>
      </c>
      <c r="T26" s="15" t="s">
        <v>39</v>
      </c>
    </row>
    <row r="27" spans="1:20" ht="72.75" customHeight="1">
      <c r="A27" s="7">
        <f>SUBTOTAL(3,$B$6:B27)</f>
        <v>22</v>
      </c>
      <c r="B27" s="7" t="s">
        <v>23</v>
      </c>
      <c r="C27" s="8"/>
      <c r="D27" s="7" t="s">
        <v>25</v>
      </c>
      <c r="E27" s="7" t="s">
        <v>87</v>
      </c>
      <c r="F27" s="9" t="s">
        <v>27</v>
      </c>
      <c r="G27" s="10" t="s">
        <v>28</v>
      </c>
      <c r="H27" s="7" t="s">
        <v>72</v>
      </c>
      <c r="I27" s="8"/>
      <c r="J27" s="7">
        <v>3</v>
      </c>
      <c r="K27" s="7" t="s">
        <v>88</v>
      </c>
      <c r="L27" s="10" t="s">
        <v>31</v>
      </c>
      <c r="M27" s="10" t="s">
        <v>74</v>
      </c>
      <c r="N27" s="7" t="s">
        <v>78</v>
      </c>
      <c r="O27" s="7" t="s">
        <v>34</v>
      </c>
      <c r="P27" s="7" t="s">
        <v>35</v>
      </c>
      <c r="Q27" s="16"/>
      <c r="R27" s="8" t="s">
        <v>37</v>
      </c>
      <c r="S27" s="7" t="s">
        <v>38</v>
      </c>
      <c r="T27" s="15" t="s">
        <v>39</v>
      </c>
    </row>
    <row r="28" spans="1:20" ht="39.75" customHeight="1">
      <c r="A28" s="7">
        <f>SUBTOTAL(3,$B$6:B28)</f>
        <v>23</v>
      </c>
      <c r="B28" s="7" t="s">
        <v>23</v>
      </c>
      <c r="C28" s="8"/>
      <c r="D28" s="7" t="s">
        <v>25</v>
      </c>
      <c r="E28" s="7" t="s">
        <v>89</v>
      </c>
      <c r="F28" s="9" t="s">
        <v>27</v>
      </c>
      <c r="G28" s="10" t="s">
        <v>28</v>
      </c>
      <c r="H28" s="7" t="s">
        <v>72</v>
      </c>
      <c r="I28" s="8"/>
      <c r="J28" s="7">
        <v>3</v>
      </c>
      <c r="K28" s="7" t="s">
        <v>90</v>
      </c>
      <c r="L28" s="10" t="s">
        <v>31</v>
      </c>
      <c r="M28" s="10" t="s">
        <v>74</v>
      </c>
      <c r="N28" s="7" t="s">
        <v>78</v>
      </c>
      <c r="O28" s="7" t="s">
        <v>34</v>
      </c>
      <c r="P28" s="7" t="s">
        <v>35</v>
      </c>
      <c r="Q28" s="16"/>
      <c r="R28" s="8" t="s">
        <v>37</v>
      </c>
      <c r="S28" s="7" t="s">
        <v>38</v>
      </c>
      <c r="T28" s="15" t="s">
        <v>39</v>
      </c>
    </row>
    <row r="29" spans="1:20" ht="39.75" customHeight="1">
      <c r="A29" s="7">
        <f>SUBTOTAL(3,$B$6:B29)</f>
        <v>24</v>
      </c>
      <c r="B29" s="7" t="s">
        <v>23</v>
      </c>
      <c r="C29" s="8" t="s">
        <v>91</v>
      </c>
      <c r="D29" s="7" t="s">
        <v>25</v>
      </c>
      <c r="E29" s="7" t="s">
        <v>92</v>
      </c>
      <c r="F29" s="9" t="s">
        <v>27</v>
      </c>
      <c r="G29" s="10" t="s">
        <v>28</v>
      </c>
      <c r="H29" s="7" t="s">
        <v>93</v>
      </c>
      <c r="I29" s="8">
        <v>3</v>
      </c>
      <c r="J29" s="7">
        <v>3</v>
      </c>
      <c r="K29" s="7" t="s">
        <v>94</v>
      </c>
      <c r="L29" s="10" t="s">
        <v>31</v>
      </c>
      <c r="M29" s="10" t="s">
        <v>74</v>
      </c>
      <c r="N29" s="7" t="s">
        <v>95</v>
      </c>
      <c r="O29" s="7" t="s">
        <v>34</v>
      </c>
      <c r="P29" s="7" t="s">
        <v>35</v>
      </c>
      <c r="Q29" s="17"/>
      <c r="R29" s="8" t="s">
        <v>37</v>
      </c>
      <c r="S29" s="7" t="s">
        <v>38</v>
      </c>
      <c r="T29" s="15" t="s">
        <v>39</v>
      </c>
    </row>
  </sheetData>
  <sheetProtection/>
  <mergeCells count="28">
    <mergeCell ref="A1:B1"/>
    <mergeCell ref="A2:T2"/>
    <mergeCell ref="K3:P3"/>
    <mergeCell ref="A3:A4"/>
    <mergeCell ref="B3:B4"/>
    <mergeCell ref="C3:C4"/>
    <mergeCell ref="C6:C16"/>
    <mergeCell ref="C17:C20"/>
    <mergeCell ref="C21:C25"/>
    <mergeCell ref="C26:C28"/>
    <mergeCell ref="D3:D4"/>
    <mergeCell ref="E3:E4"/>
    <mergeCell ref="F3:F4"/>
    <mergeCell ref="G3:G4"/>
    <mergeCell ref="H3:H4"/>
    <mergeCell ref="I3:I4"/>
    <mergeCell ref="I6:I16"/>
    <mergeCell ref="I17:I20"/>
    <mergeCell ref="I21:I25"/>
    <mergeCell ref="I26:I28"/>
    <mergeCell ref="J3:J4"/>
    <mergeCell ref="Q3:Q4"/>
    <mergeCell ref="Q6:Q16"/>
    <mergeCell ref="Q17:Q20"/>
    <mergeCell ref="Q21:Q29"/>
    <mergeCell ref="R3:R4"/>
    <mergeCell ref="S3:S4"/>
    <mergeCell ref="T3:T4"/>
  </mergeCells>
  <hyperlinks>
    <hyperlink ref="T6" r:id="rId1" display="7681247@163.com"/>
    <hyperlink ref="T8" r:id="rId2" display="7681247@163.com"/>
    <hyperlink ref="T9" r:id="rId3" display="7681247@163.com"/>
    <hyperlink ref="T20" r:id="rId4" display="7681247@163.com"/>
    <hyperlink ref="T10" r:id="rId5" display="7681247@163.com"/>
    <hyperlink ref="T11" r:id="rId6" display="7681247@163.com"/>
    <hyperlink ref="T18" r:id="rId7" display="7681247@163.com"/>
    <hyperlink ref="T19" r:id="rId8" display="7681247@163.com"/>
    <hyperlink ref="T12" r:id="rId9" display="7681247@163.com"/>
    <hyperlink ref="T14" r:id="rId10" display="7681247@163.com"/>
    <hyperlink ref="T16" r:id="rId11" display="7681247@163.com"/>
    <hyperlink ref="T13" r:id="rId12" display="7681247@163.com"/>
    <hyperlink ref="T15" r:id="rId13" display="7681247@163.com"/>
    <hyperlink ref="T7" r:id="rId14" display="7681247@163.com"/>
    <hyperlink ref="T17" r:id="rId15" display="7681247@163.com"/>
    <hyperlink ref="T29" r:id="rId16" display="7681247@163.com"/>
    <hyperlink ref="T22" r:id="rId17" display="7681247@163.com"/>
    <hyperlink ref="T24" r:id="rId18" display="7681247@163.com"/>
    <hyperlink ref="T26" r:id="rId19" display="7681247@163.com"/>
    <hyperlink ref="T28" r:id="rId20" display="7681247@163.com"/>
    <hyperlink ref="T21" r:id="rId21" display="7681247@163.com"/>
    <hyperlink ref="T23" r:id="rId22" display="7681247@163.com"/>
    <hyperlink ref="T25" r:id="rId23" display="7681247@163.com"/>
    <hyperlink ref="T27" r:id="rId24" display="7681247@163.com"/>
  </hyperlinks>
  <printOptions horizontalCentered="1"/>
  <pageMargins left="0.2361111111111111" right="0.275" top="0.3145833333333333" bottom="0.275" header="0.2361111111111111" footer="0.2361111111111111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春暖花开</cp:lastModifiedBy>
  <cp:lastPrinted>2020-05-21T07:15:02Z</cp:lastPrinted>
  <dcterms:created xsi:type="dcterms:W3CDTF">2017-01-16T07:29:28Z</dcterms:created>
  <dcterms:modified xsi:type="dcterms:W3CDTF">2023-05-30T13:20:48Z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F11BCDAD8AAC448FA8FC8C8D14ACB79D_13</vt:lpwstr>
  </property>
</Properties>
</file>