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<sst xmlns="http://schemas.openxmlformats.org/spreadsheetml/2006/main" count="732" uniqueCount="564">
  <si>
    <t>附件</t>
  </si>
  <si>
    <t>江陵县事业单位2023年统一公开招聘工作人员综合成绩</t>
  </si>
  <si>
    <t>序号</t>
  </si>
  <si>
    <t>主管单位</t>
  </si>
  <si>
    <t>招聘单位</t>
  </si>
  <si>
    <t>岗位名称</t>
  </si>
  <si>
    <t>岗位代码</t>
  </si>
  <si>
    <t>招聘人数</t>
  </si>
  <si>
    <t>姓名</t>
  </si>
  <si>
    <t>笔试
成绩</t>
  </si>
  <si>
    <t>折后
成绩</t>
  </si>
  <si>
    <t>面试
成绩</t>
  </si>
  <si>
    <t>综合
成绩</t>
  </si>
  <si>
    <t>排名</t>
  </si>
  <si>
    <t>江陵县教育局</t>
  </si>
  <si>
    <t>江陵县实验高级中学</t>
  </si>
  <si>
    <t>农学教师</t>
  </si>
  <si>
    <t>14224004004001001</t>
  </si>
  <si>
    <t>李茜</t>
  </si>
  <si>
    <t>窦章天子</t>
  </si>
  <si>
    <t>詹艳</t>
  </si>
  <si>
    <t>计算机教师</t>
  </si>
  <si>
    <t>14224004004001002</t>
  </si>
  <si>
    <t>王婉儿</t>
  </si>
  <si>
    <t>李晶晶</t>
  </si>
  <si>
    <t>白亚茹</t>
  </si>
  <si>
    <t>学前教育教师</t>
  </si>
  <si>
    <t>14224004004001003</t>
  </si>
  <si>
    <t>周玉露</t>
  </si>
  <si>
    <t>蒋玉唐</t>
  </si>
  <si>
    <t>王熙</t>
  </si>
  <si>
    <t>数学教师</t>
  </si>
  <si>
    <t>14224004004001007</t>
  </si>
  <si>
    <t>彭思雨</t>
  </si>
  <si>
    <t>王泽</t>
  </si>
  <si>
    <t>段先伟</t>
  </si>
  <si>
    <t>旅游管理教师</t>
  </si>
  <si>
    <t>14224004004001009</t>
  </si>
  <si>
    <t>汪锦薇</t>
  </si>
  <si>
    <t>向美丹</t>
  </si>
  <si>
    <t>姜君</t>
  </si>
  <si>
    <t>江陵县第一高级中学</t>
  </si>
  <si>
    <t>高中语文教师</t>
  </si>
  <si>
    <t>14224004004002001</t>
  </si>
  <si>
    <t>张誉文</t>
  </si>
  <si>
    <t>杨海霞</t>
  </si>
  <si>
    <t>谢寒馨</t>
  </si>
  <si>
    <t>张芷怡</t>
  </si>
  <si>
    <t>黄彩</t>
  </si>
  <si>
    <t>李琪</t>
  </si>
  <si>
    <t>高中数学教师</t>
  </si>
  <si>
    <t>14224004004002002</t>
  </si>
  <si>
    <t>龚勤宇</t>
  </si>
  <si>
    <t>夏体行</t>
  </si>
  <si>
    <t>赵建琼</t>
  </si>
  <si>
    <t>高中英语教师</t>
  </si>
  <si>
    <t>14224004004002003</t>
  </si>
  <si>
    <t>金晓普</t>
  </si>
  <si>
    <t>刘冯菊</t>
  </si>
  <si>
    <t>蔡敏</t>
  </si>
  <si>
    <t>王小曼</t>
  </si>
  <si>
    <t>华梓言</t>
  </si>
  <si>
    <t>刘甜</t>
  </si>
  <si>
    <t>高中化学教师</t>
  </si>
  <si>
    <t>14224004004002005</t>
  </si>
  <si>
    <t>杨忠怡</t>
  </si>
  <si>
    <t>曾志辉</t>
  </si>
  <si>
    <t>杨吴双</t>
  </si>
  <si>
    <t>高中生物教师</t>
  </si>
  <si>
    <t>14224004004002006</t>
  </si>
  <si>
    <t>刘乐</t>
  </si>
  <si>
    <t>黎泓君</t>
  </si>
  <si>
    <t>罗小玉</t>
  </si>
  <si>
    <t>吴娟</t>
  </si>
  <si>
    <t>何珂珂</t>
  </si>
  <si>
    <t>何永红</t>
  </si>
  <si>
    <t>高中政治教师</t>
  </si>
  <si>
    <t>14224004004002007</t>
  </si>
  <si>
    <t>邹雅倩</t>
  </si>
  <si>
    <t>刘雪梅</t>
  </si>
  <si>
    <t>操小鹏</t>
  </si>
  <si>
    <t>杨娟</t>
  </si>
  <si>
    <t>孔玉娟</t>
  </si>
  <si>
    <t>钟雨涵</t>
  </si>
  <si>
    <t>高中地理教师</t>
  </si>
  <si>
    <t>14224004004002008</t>
  </si>
  <si>
    <t>于琴</t>
  </si>
  <si>
    <t>李春妮</t>
  </si>
  <si>
    <t>陈晨</t>
  </si>
  <si>
    <t>王雨晴</t>
  </si>
  <si>
    <t>蒲玉立</t>
  </si>
  <si>
    <t>杨茜</t>
  </si>
  <si>
    <t>江陵县卫生健康局</t>
  </si>
  <si>
    <t>江陵县人民医院</t>
  </si>
  <si>
    <t>医疗岗</t>
  </si>
  <si>
    <t>14224004025001001</t>
  </si>
  <si>
    <t>黄宗莲</t>
  </si>
  <si>
    <t>范年顺</t>
  </si>
  <si>
    <t>符安国</t>
  </si>
  <si>
    <t>田志伟</t>
  </si>
  <si>
    <t>束家豪</t>
  </si>
  <si>
    <t>段佳讯</t>
  </si>
  <si>
    <t>胡杰</t>
  </si>
  <si>
    <t>华雨添</t>
  </si>
  <si>
    <t>周雷</t>
  </si>
  <si>
    <t>江陵县急救中心</t>
  </si>
  <si>
    <t>救护调度岗</t>
  </si>
  <si>
    <t>14224004025002001</t>
  </si>
  <si>
    <t>伍嘉成</t>
  </si>
  <si>
    <t>刘凡</t>
  </si>
  <si>
    <t>黄飞驰</t>
  </si>
  <si>
    <t>汪振中</t>
  </si>
  <si>
    <t>郑美玲</t>
  </si>
  <si>
    <t>黄志强</t>
  </si>
  <si>
    <t>刘陈桂</t>
  </si>
  <si>
    <t>刘升月</t>
  </si>
  <si>
    <t>王鑫</t>
  </si>
  <si>
    <t>江陵县中西医结合医院</t>
  </si>
  <si>
    <t>护理岗</t>
  </si>
  <si>
    <t>14224004025003001</t>
  </si>
  <si>
    <t>黄文铃</t>
  </si>
  <si>
    <t>蒋璇</t>
  </si>
  <si>
    <t>张延丽</t>
  </si>
  <si>
    <t>马君文</t>
  </si>
  <si>
    <t>钟炎</t>
  </si>
  <si>
    <t>付莉</t>
  </si>
  <si>
    <t>田航</t>
  </si>
  <si>
    <t>谢艳妮</t>
  </si>
  <si>
    <t>冉锐</t>
  </si>
  <si>
    <t>李晓</t>
  </si>
  <si>
    <t>朱黎</t>
  </si>
  <si>
    <t>侯程程</t>
  </si>
  <si>
    <t>余凤</t>
  </si>
  <si>
    <t>张倩</t>
  </si>
  <si>
    <t>杨露</t>
  </si>
  <si>
    <t>梁倩</t>
  </si>
  <si>
    <t>赵欣玥</t>
  </si>
  <si>
    <t>矣柏毅</t>
  </si>
  <si>
    <t>医学检验岗</t>
  </si>
  <si>
    <t>14224004025003004</t>
  </si>
  <si>
    <t>陈李</t>
  </si>
  <si>
    <t>向艳艳</t>
  </si>
  <si>
    <t>徐瑞</t>
  </si>
  <si>
    <t>康复治疗岗</t>
  </si>
  <si>
    <t>14224004025003005</t>
  </si>
  <si>
    <t>吴念</t>
  </si>
  <si>
    <t>唐煌喆</t>
  </si>
  <si>
    <t>张雅洁</t>
  </si>
  <si>
    <t>办公室综合岗</t>
  </si>
  <si>
    <t>14224004025003007</t>
  </si>
  <si>
    <t>李勤加</t>
  </si>
  <si>
    <t>姜志</t>
  </si>
  <si>
    <t>熊威</t>
  </si>
  <si>
    <t>江陵县中医医院</t>
  </si>
  <si>
    <t>14224004025004001</t>
  </si>
  <si>
    <t>刘前锋</t>
  </si>
  <si>
    <t>邵想茜岚</t>
  </si>
  <si>
    <t>刘银霞</t>
  </si>
  <si>
    <t>14224004025004002</t>
  </si>
  <si>
    <t>王凯旋</t>
  </si>
  <si>
    <t>曾芸</t>
  </si>
  <si>
    <t>侯慧敏</t>
  </si>
  <si>
    <t>易茂铃</t>
  </si>
  <si>
    <t>王小婷</t>
  </si>
  <si>
    <t>李慧</t>
  </si>
  <si>
    <t>周慧</t>
  </si>
  <si>
    <t>段桠</t>
  </si>
  <si>
    <t>王兰芬</t>
  </si>
  <si>
    <t>江苗</t>
  </si>
  <si>
    <t>邹颖</t>
  </si>
  <si>
    <t>吴艳</t>
  </si>
  <si>
    <t>马莉莉</t>
  </si>
  <si>
    <t>余淑芬</t>
  </si>
  <si>
    <t>刘彩月</t>
  </si>
  <si>
    <t>许静轩</t>
  </si>
  <si>
    <t>岳嘉乐</t>
  </si>
  <si>
    <t>颜婷</t>
  </si>
  <si>
    <t>14224004025004003</t>
  </si>
  <si>
    <t>熊晓露</t>
  </si>
  <si>
    <t>黄欣怡</t>
  </si>
  <si>
    <t>贺利晨</t>
  </si>
  <si>
    <t>江陵县马家寨乡卫生院</t>
  </si>
  <si>
    <t>14224004025005001</t>
  </si>
  <si>
    <t>陈柳一</t>
  </si>
  <si>
    <t>何梦婷</t>
  </si>
  <si>
    <t>李莹</t>
  </si>
  <si>
    <t>江陵县沙岗镇卫生院</t>
  </si>
  <si>
    <t>公共卫生岗</t>
  </si>
  <si>
    <t>14224004025006002</t>
  </si>
  <si>
    <t>陈慧</t>
  </si>
  <si>
    <t>邓灿</t>
  </si>
  <si>
    <t>马以健</t>
  </si>
  <si>
    <t>江陵县人力资源和社会保障局</t>
  </si>
  <si>
    <t>江陵县公共就业和人才服务中心</t>
  </si>
  <si>
    <t>财务岗</t>
  </si>
  <si>
    <t>14224004024001001</t>
  </si>
  <si>
    <t>张思雨</t>
  </si>
  <si>
    <t>任婷婷</t>
  </si>
  <si>
    <t>何子轩</t>
  </si>
  <si>
    <t>综合岗</t>
  </si>
  <si>
    <t>14224004024001002</t>
  </si>
  <si>
    <t>陈紫薇</t>
  </si>
  <si>
    <t>张良菊</t>
  </si>
  <si>
    <t>汪秋韵</t>
  </si>
  <si>
    <t>严欢</t>
  </si>
  <si>
    <t>訚尧</t>
  </si>
  <si>
    <t>李涵词</t>
  </si>
  <si>
    <t>江陵县社会养老保险服务中心</t>
  </si>
  <si>
    <t>14224004024002001</t>
  </si>
  <si>
    <t>庄旭恒</t>
  </si>
  <si>
    <t>齐书瑞</t>
  </si>
  <si>
    <t>黄枝莹</t>
  </si>
  <si>
    <t>李子娟</t>
  </si>
  <si>
    <t>周雨婷</t>
  </si>
  <si>
    <t>裘素素</t>
  </si>
  <si>
    <t>江陵县住房和城乡建设局</t>
  </si>
  <si>
    <t>江陵县市政工程建设服务中心</t>
  </si>
  <si>
    <t>工程管理岗</t>
  </si>
  <si>
    <t>14224004028001001</t>
  </si>
  <si>
    <t>范博宇</t>
  </si>
  <si>
    <t>刘伟</t>
  </si>
  <si>
    <t>谌宇豪</t>
  </si>
  <si>
    <t>会计岗</t>
  </si>
  <si>
    <t>14224004028001002</t>
  </si>
  <si>
    <t>钟丝丽</t>
  </si>
  <si>
    <t>齐美</t>
  </si>
  <si>
    <t>高术</t>
  </si>
  <si>
    <t>江陵县普济镇人民政府</t>
  </si>
  <si>
    <t>江陵县普济镇退役军人服务站</t>
  </si>
  <si>
    <t>管理岗</t>
  </si>
  <si>
    <t>14224004029001001</t>
  </si>
  <si>
    <t>徐阳</t>
  </si>
  <si>
    <t>魏洋</t>
  </si>
  <si>
    <t>高媛</t>
  </si>
  <si>
    <t>江陵县信访局</t>
  </si>
  <si>
    <t>江陵县群众信访接待服务中心</t>
  </si>
  <si>
    <t>信访专干</t>
  </si>
  <si>
    <t>14224004002001001</t>
  </si>
  <si>
    <t>丁芮</t>
  </si>
  <si>
    <t>许源</t>
  </si>
  <si>
    <t>彭丹丹</t>
  </si>
  <si>
    <t>江陵县发展和改革局</t>
  </si>
  <si>
    <t>江陵县发展和改革服务中心</t>
  </si>
  <si>
    <t>综合管理岗</t>
  </si>
  <si>
    <t>14224004003001001</t>
  </si>
  <si>
    <t>金龙</t>
  </si>
  <si>
    <t>李林昕</t>
  </si>
  <si>
    <t>施飞宇</t>
  </si>
  <si>
    <t>江陵县统计局</t>
  </si>
  <si>
    <t>江陵县普查中心</t>
  </si>
  <si>
    <t>14224004007001001</t>
  </si>
  <si>
    <t>李慧洁</t>
  </si>
  <si>
    <t>邓语嫣</t>
  </si>
  <si>
    <t>董泽文</t>
  </si>
  <si>
    <t>江陵县城市管理执法局</t>
  </si>
  <si>
    <t>江陵县城市管理服务中心</t>
  </si>
  <si>
    <t>14224004008001001</t>
  </si>
  <si>
    <t>杨慧</t>
  </si>
  <si>
    <t>杨睿佳</t>
  </si>
  <si>
    <t>钟红伟</t>
  </si>
  <si>
    <t>14224004008001002</t>
  </si>
  <si>
    <t>龚尚骞</t>
  </si>
  <si>
    <t>朱星</t>
  </si>
  <si>
    <t>朱福玲</t>
  </si>
  <si>
    <t>湖北江陵经济开发区管理委员会</t>
  </si>
  <si>
    <t>江陵县企业服务中心</t>
  </si>
  <si>
    <t>14224004009001001</t>
  </si>
  <si>
    <t>郭梦娟</t>
  </si>
  <si>
    <t>周亮</t>
  </si>
  <si>
    <t>杨佳锴</t>
  </si>
  <si>
    <t>14224004009001002</t>
  </si>
  <si>
    <t>田如意</t>
  </si>
  <si>
    <t>杨永鑫</t>
  </si>
  <si>
    <t>张滔</t>
  </si>
  <si>
    <t>江陵县自然资源和规划局</t>
  </si>
  <si>
    <t>江陵县国土空间规划服务中心</t>
  </si>
  <si>
    <t>14224004010001001</t>
  </si>
  <si>
    <t>刘承龙</t>
  </si>
  <si>
    <t>宋竺蔚</t>
  </si>
  <si>
    <t>吴明杰</t>
  </si>
  <si>
    <t>14224004010001002</t>
  </si>
  <si>
    <t>罗奇</t>
  </si>
  <si>
    <t>赵杲頔</t>
  </si>
  <si>
    <t>侯丹丹</t>
  </si>
  <si>
    <t>江陵县不动产登记中心</t>
  </si>
  <si>
    <t>14224004010002001</t>
  </si>
  <si>
    <t>朱文苗</t>
  </si>
  <si>
    <t>章振华</t>
  </si>
  <si>
    <t>汤健</t>
  </si>
  <si>
    <t>林禹臣</t>
  </si>
  <si>
    <t>吴晗</t>
  </si>
  <si>
    <t>荣紫蕴</t>
  </si>
  <si>
    <t>江陵县财政局</t>
  </si>
  <si>
    <t>江陵县白马寺镇财政管理所</t>
  </si>
  <si>
    <t>专管员</t>
  </si>
  <si>
    <t>14224004011001001</t>
  </si>
  <si>
    <t>谭雪峰</t>
  </si>
  <si>
    <t>黄泽</t>
  </si>
  <si>
    <t>周含</t>
  </si>
  <si>
    <t>陈婷</t>
  </si>
  <si>
    <t>程桂林</t>
  </si>
  <si>
    <t>宋林</t>
  </si>
  <si>
    <t>江陵县沙岗镇财政管理所</t>
  </si>
  <si>
    <t>14224004011002001</t>
  </si>
  <si>
    <t>丁昊翔</t>
  </si>
  <si>
    <t>王冰</t>
  </si>
  <si>
    <t>胡峻</t>
  </si>
  <si>
    <t>彭康</t>
  </si>
  <si>
    <t>王剑锋</t>
  </si>
  <si>
    <t>吴昊</t>
  </si>
  <si>
    <t>陈宇</t>
  </si>
  <si>
    <t>江陵县普济镇财政管理所</t>
  </si>
  <si>
    <t>14224004011003001</t>
  </si>
  <si>
    <t>袁宜</t>
  </si>
  <si>
    <t>杨妍</t>
  </si>
  <si>
    <t>姚行</t>
  </si>
  <si>
    <t>聂家慧</t>
  </si>
  <si>
    <t>陈琴琴</t>
  </si>
  <si>
    <t>陈瑶</t>
  </si>
  <si>
    <t>江陵县马家寨乡财政管理所</t>
  </si>
  <si>
    <t>14224004011004001</t>
  </si>
  <si>
    <t>苏越凡</t>
  </si>
  <si>
    <t>田维娜</t>
  </si>
  <si>
    <t>李雪蜜</t>
  </si>
  <si>
    <t>李澳</t>
  </si>
  <si>
    <t>王志成</t>
  </si>
  <si>
    <t>张帆</t>
  </si>
  <si>
    <t>江陵县资市镇财政管理所</t>
  </si>
  <si>
    <t>14224004011005001</t>
  </si>
  <si>
    <t>马燕</t>
  </si>
  <si>
    <t>朱李慧子</t>
  </si>
  <si>
    <t>黄健龙</t>
  </si>
  <si>
    <t>江陵县六合垸管理区财政所</t>
  </si>
  <si>
    <t>14224004011006001</t>
  </si>
  <si>
    <t>李可</t>
  </si>
  <si>
    <t>黄格</t>
  </si>
  <si>
    <t>张茂</t>
  </si>
  <si>
    <t>陈金莉</t>
  </si>
  <si>
    <t>毛凤玲</t>
  </si>
  <si>
    <t>朱小轩</t>
  </si>
  <si>
    <t>江陵县政务服务和大数据管理局</t>
  </si>
  <si>
    <t>江陵县政务服务和大数据服务中心</t>
  </si>
  <si>
    <t>大数据管理岗</t>
  </si>
  <si>
    <t>14224004013001001</t>
  </si>
  <si>
    <t>郑鹏</t>
  </si>
  <si>
    <t>马乔宇</t>
  </si>
  <si>
    <t>戈澳康</t>
  </si>
  <si>
    <t>江陵县水利和湖泊局</t>
  </si>
  <si>
    <t>江陵县四湖管理服务中心</t>
  </si>
  <si>
    <t>14224004014001001</t>
  </si>
  <si>
    <t>王岚苹</t>
  </si>
  <si>
    <t>蒋树华</t>
  </si>
  <si>
    <t>刘梦雅</t>
  </si>
  <si>
    <t>李思思</t>
  </si>
  <si>
    <t>田莹</t>
  </si>
  <si>
    <t>杜梦婷</t>
  </si>
  <si>
    <t>江陵县马家寨乡水利和湖泊站</t>
  </si>
  <si>
    <t>水利工程岗</t>
  </si>
  <si>
    <t>14224004014002001</t>
  </si>
  <si>
    <t>梁森</t>
  </si>
  <si>
    <t>李渊</t>
  </si>
  <si>
    <t>陈潇玉</t>
  </si>
  <si>
    <t>何芊</t>
  </si>
  <si>
    <t>薛天航</t>
  </si>
  <si>
    <t>马琪</t>
  </si>
  <si>
    <t>14224004014002002</t>
  </si>
  <si>
    <t>王连森</t>
  </si>
  <si>
    <t>李珊</t>
  </si>
  <si>
    <t>胡颢译</t>
  </si>
  <si>
    <t>江陵县熊河镇水利和湖泊站</t>
  </si>
  <si>
    <t>14224004014003001</t>
  </si>
  <si>
    <t>陈力</t>
  </si>
  <si>
    <t>周礼恒</t>
  </si>
  <si>
    <t>孙靖</t>
  </si>
  <si>
    <t>江陵县沙岗镇水利和湖泊站</t>
  </si>
  <si>
    <t>14224004014004001</t>
  </si>
  <si>
    <t>穆烨楠</t>
  </si>
  <si>
    <t>黄成</t>
  </si>
  <si>
    <t>张熊</t>
  </si>
  <si>
    <t>江陵县普济镇水利和湖泊站</t>
  </si>
  <si>
    <t>14224004014005001</t>
  </si>
  <si>
    <t>李杰</t>
  </si>
  <si>
    <t>李浩敏</t>
  </si>
  <si>
    <t>黄小菡</t>
  </si>
  <si>
    <t>江陵县六合垸管理区水利和湖泊站</t>
  </si>
  <si>
    <t>14224004014006001</t>
  </si>
  <si>
    <t>王艳</t>
  </si>
  <si>
    <t>李浩男</t>
  </si>
  <si>
    <t>张健</t>
  </si>
  <si>
    <t>江陵县乡村振兴局</t>
  </si>
  <si>
    <t>江陵县乡村振兴服务中心</t>
  </si>
  <si>
    <t>文员</t>
  </si>
  <si>
    <t>14224004015001001</t>
  </si>
  <si>
    <t>廖玉宇</t>
  </si>
  <si>
    <t>彭香</t>
  </si>
  <si>
    <t>邬靖怡</t>
  </si>
  <si>
    <t>江陵县民政局</t>
  </si>
  <si>
    <t>江陵县养老服务指导中心</t>
  </si>
  <si>
    <t>综合管理岗1</t>
  </si>
  <si>
    <t>14224004016001001</t>
  </si>
  <si>
    <t>彭雪焕</t>
  </si>
  <si>
    <t>刘安积</t>
  </si>
  <si>
    <t>汪芷璇</t>
  </si>
  <si>
    <t>综合管理岗2</t>
  </si>
  <si>
    <t>14224004016001002</t>
  </si>
  <si>
    <t>沈秦喜</t>
  </si>
  <si>
    <t>周蕾</t>
  </si>
  <si>
    <t>杨豆豆</t>
  </si>
  <si>
    <t>金庭宇</t>
  </si>
  <si>
    <t>张婉君</t>
  </si>
  <si>
    <t>江陵县未成年人保护中心</t>
  </si>
  <si>
    <t>14224004016002001</t>
  </si>
  <si>
    <t>付言婕子</t>
  </si>
  <si>
    <t>龚劲</t>
  </si>
  <si>
    <t>何紫怡</t>
  </si>
  <si>
    <t>14224004016002002</t>
  </si>
  <si>
    <t>向冬</t>
  </si>
  <si>
    <t>罗诗琪</t>
  </si>
  <si>
    <t>李进进</t>
  </si>
  <si>
    <t>江陵县殡仪馆</t>
  </si>
  <si>
    <t>尸体整容工</t>
  </si>
  <si>
    <t>14224004016003001</t>
  </si>
  <si>
    <t>周瑶</t>
  </si>
  <si>
    <t>余蓉</t>
  </si>
  <si>
    <t>田国静</t>
  </si>
  <si>
    <t>火化工</t>
  </si>
  <si>
    <t>14224004016003002</t>
  </si>
  <si>
    <t>代罗东</t>
  </si>
  <si>
    <t>熊洋</t>
  </si>
  <si>
    <t>陈严</t>
  </si>
  <si>
    <t>江陵县交通运输局</t>
  </si>
  <si>
    <t>江陵县港航物流事业发展中心</t>
  </si>
  <si>
    <t>财务管理岗</t>
  </si>
  <si>
    <t>14224004018001001</t>
  </si>
  <si>
    <t>陈珺</t>
  </si>
  <si>
    <t>刘素雅</t>
  </si>
  <si>
    <t>苏诚</t>
  </si>
  <si>
    <t>14224004018001002</t>
  </si>
  <si>
    <t>刘承振</t>
  </si>
  <si>
    <t>陈美娟</t>
  </si>
  <si>
    <t>吴学鹏</t>
  </si>
  <si>
    <t>14224004018001003</t>
  </si>
  <si>
    <t>李文尧</t>
  </si>
  <si>
    <t>向新星</t>
  </si>
  <si>
    <t>徐婧孜</t>
  </si>
  <si>
    <t>江陵县科学技术局（江陵县科学技术协会）</t>
  </si>
  <si>
    <t>江陵县科技创新服务中心</t>
  </si>
  <si>
    <t>文字岗</t>
  </si>
  <si>
    <t>14224004019001001</t>
  </si>
  <si>
    <t>陈蓝迪</t>
  </si>
  <si>
    <t>方书哲</t>
  </si>
  <si>
    <t>陈瑊</t>
  </si>
  <si>
    <t>14224004019001002</t>
  </si>
  <si>
    <t>黄成龙</t>
  </si>
  <si>
    <t>段美玲</t>
  </si>
  <si>
    <t>夏天澍</t>
  </si>
  <si>
    <t>馆员</t>
  </si>
  <si>
    <t>14224004019001003</t>
  </si>
  <si>
    <t>张安琪</t>
  </si>
  <si>
    <t>姚社锋</t>
  </si>
  <si>
    <t>朱华梦</t>
  </si>
  <si>
    <t>14224004019001004</t>
  </si>
  <si>
    <t>杨浩</t>
  </si>
  <si>
    <t>严海东</t>
  </si>
  <si>
    <t>邓如权</t>
  </si>
  <si>
    <t>江陵县经济信息化和商务局（江陵县招商局）</t>
  </si>
  <si>
    <t>江陵县招商服务中心</t>
  </si>
  <si>
    <t>14224004020001001</t>
  </si>
  <si>
    <t>廖祥宇</t>
  </si>
  <si>
    <t>肖凯文</t>
  </si>
  <si>
    <t>秦正</t>
  </si>
  <si>
    <t>黄国亮</t>
  </si>
  <si>
    <t>梅力鸣</t>
  </si>
  <si>
    <t>张振</t>
  </si>
  <si>
    <t>李鹏</t>
  </si>
  <si>
    <t>胡忠廷</t>
  </si>
  <si>
    <t>吴澎昊</t>
  </si>
  <si>
    <t>江陵县市场监督管理局</t>
  </si>
  <si>
    <t>江陵县消费者权益保护中心</t>
  </si>
  <si>
    <t>14224004021001001</t>
  </si>
  <si>
    <t>黄伟</t>
  </si>
  <si>
    <t>李紫钰</t>
  </si>
  <si>
    <t>共青团江陵县委员会</t>
  </si>
  <si>
    <t>江陵县青年志愿者行动促进中心</t>
  </si>
  <si>
    <t>14224004022001001</t>
  </si>
  <si>
    <t>张柳依</t>
  </si>
  <si>
    <t>沈徐伦</t>
  </si>
  <si>
    <t>何林淇</t>
  </si>
  <si>
    <t>江陵县农业农村局</t>
  </si>
  <si>
    <t>江陵县畜牧兽医技术服务中心</t>
  </si>
  <si>
    <t>畜牧兽医技术岗</t>
  </si>
  <si>
    <t>14224004023001001</t>
  </si>
  <si>
    <t>齐书灿</t>
  </si>
  <si>
    <t>侯琳琳</t>
  </si>
  <si>
    <t>吴俊康</t>
  </si>
  <si>
    <t>江陵县人民政府</t>
  </si>
  <si>
    <t>江陵县三湖管理区管理委员会</t>
  </si>
  <si>
    <t>14224004030001001</t>
  </si>
  <si>
    <t>杨政熙</t>
  </si>
  <si>
    <t>黄少旗</t>
  </si>
  <si>
    <t>胡徐昊</t>
  </si>
  <si>
    <t>李娜</t>
  </si>
  <si>
    <t>占薇</t>
  </si>
  <si>
    <t>鲁倩</t>
  </si>
  <si>
    <t>14224004030001002</t>
  </si>
  <si>
    <t>马莹</t>
  </si>
  <si>
    <t>黄德祥</t>
  </si>
  <si>
    <t>曹坤</t>
  </si>
  <si>
    <t>滕秉君</t>
  </si>
  <si>
    <t>田助铭</t>
  </si>
  <si>
    <t>沈泽坤</t>
  </si>
  <si>
    <t>卢江华</t>
  </si>
  <si>
    <t>肖者昱</t>
  </si>
  <si>
    <t>徐小燕</t>
  </si>
  <si>
    <t>朱颖祥</t>
  </si>
  <si>
    <t>季添翼</t>
  </si>
  <si>
    <t>胡迪</t>
  </si>
  <si>
    <t>江陵县六合垸管理区管理委员会</t>
  </si>
  <si>
    <t>办公室文秘岗</t>
  </si>
  <si>
    <t>14224004030002001</t>
  </si>
  <si>
    <t>汤志慧</t>
  </si>
  <si>
    <t>皮利娟</t>
  </si>
  <si>
    <t>黄琪琪</t>
  </si>
  <si>
    <t>张涵</t>
  </si>
  <si>
    <t>孙慧华</t>
  </si>
  <si>
    <t>谭鑫盛</t>
  </si>
  <si>
    <t>14224004030002002</t>
  </si>
  <si>
    <t>吴斯琦</t>
  </si>
  <si>
    <t>罗豪</t>
  </si>
  <si>
    <t>谭玉莹</t>
  </si>
  <si>
    <t>杜丽敏</t>
  </si>
  <si>
    <t>董钰</t>
  </si>
  <si>
    <t>吴莞君</t>
  </si>
  <si>
    <t>14224004030002003</t>
  </si>
  <si>
    <t>丁丹</t>
  </si>
  <si>
    <t>吴焱武</t>
  </si>
  <si>
    <t>杨欣桐</t>
  </si>
  <si>
    <t>张艳</t>
  </si>
  <si>
    <t>李佳</t>
  </si>
  <si>
    <t>陈功</t>
  </si>
  <si>
    <t>综合管理岗3</t>
  </si>
  <si>
    <t>14224004030002004</t>
  </si>
  <si>
    <t>李鑫峰</t>
  </si>
  <si>
    <t>杜萧</t>
  </si>
  <si>
    <t>王心露</t>
  </si>
  <si>
    <t>江陵县住房公积金中心</t>
  </si>
  <si>
    <t>14224004030003001</t>
  </si>
  <si>
    <t>赵维</t>
  </si>
  <si>
    <t>王伟芳</t>
  </si>
  <si>
    <t>周紫彤</t>
  </si>
  <si>
    <t>江陵县融媒体中心</t>
  </si>
  <si>
    <t>记者编辑</t>
  </si>
  <si>
    <t>14224004031001001</t>
  </si>
  <si>
    <t>刘备</t>
  </si>
  <si>
    <t>胡孟越</t>
  </si>
  <si>
    <t>黄洋</t>
  </si>
  <si>
    <t>杜佳杰</t>
  </si>
  <si>
    <t>倪章宇</t>
  </si>
  <si>
    <t>章格</t>
  </si>
  <si>
    <t>办公室文员</t>
  </si>
  <si>
    <t>14224004031001002</t>
  </si>
  <si>
    <t>章晋怡</t>
  </si>
  <si>
    <t>徐娟</t>
  </si>
  <si>
    <t>朱嘉淇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</si>
</sst>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Microsoft YaHei"/>
      <family val="2"/>
    </font>
    <font>
      <b/>
      <sz val="10"/>
      <color indexed="8"/>
      <name val="Microsoft YaHei"/>
      <family val="2"/>
    </font>
    <font>
      <sz val="10"/>
      <name val="Microsoft YaHei"/>
      <family val="2"/>
    </font>
    <font>
      <sz val="10"/>
      <color indexed="8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8"/>
      <color theme="1"/>
      <name val="Microsoft YaHei"/>
      <family val="2"/>
    </font>
    <font>
      <b/>
      <sz val="10"/>
      <color theme="1"/>
      <name val="Microsoft YaHei"/>
      <family val="2"/>
    </font>
    <font>
      <sz val="10"/>
      <color theme="1"/>
      <name val="Microsoft YaHe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16" fillId="0" borderId="0">
      <alignment/>
      <protection/>
    </xf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27" applyNumberFormat="1" applyFont="1" applyFill="1" applyBorder="1" applyAlignment="1" applyProtection="1">
      <alignment horizontal="center" vertical="center" wrapText="1"/>
      <protection/>
    </xf>
    <xf numFmtId="0" fontId="5" fillId="8" borderId="10" xfId="27" applyNumberFormat="1" applyFont="1" applyFill="1" applyBorder="1" applyAlignment="1" applyProtection="1">
      <alignment horizontal="center" vertical="center" wrapText="1"/>
      <protection/>
    </xf>
    <xf numFmtId="0" fontId="28" fillId="0" borderId="10" xfId="66" applyNumberFormat="1" applyFont="1" applyFill="1" applyBorder="1" applyAlignment="1" applyProtection="1">
      <alignment horizontal="center" vertical="center" wrapText="1"/>
      <protection/>
    </xf>
    <xf numFmtId="0" fontId="28" fillId="0" borderId="10" xfId="34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27" applyNumberFormat="1" applyFont="1" applyFill="1" applyBorder="1" applyAlignment="1" applyProtection="1">
      <alignment horizontal="center" vertical="center" wrapText="1"/>
      <protection/>
    </xf>
    <xf numFmtId="0" fontId="29" fillId="0" borderId="10" xfId="66" applyNumberFormat="1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27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8" borderId="10" xfId="27" applyNumberFormat="1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18" borderId="10" xfId="27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27" applyNumberFormat="1" applyFont="1" applyFill="1" applyBorder="1" applyAlignment="1" applyProtection="1">
      <alignment vertical="center" wrapText="1"/>
      <protection/>
    </xf>
    <xf numFmtId="0" fontId="7" fillId="18" borderId="11" xfId="27" applyNumberFormat="1" applyFont="1" applyFill="1" applyBorder="1" applyAlignment="1" applyProtection="1">
      <alignment horizontal="center" vertical="center" wrapText="1"/>
      <protection/>
    </xf>
    <xf numFmtId="0" fontId="7" fillId="18" borderId="12" xfId="27" applyNumberFormat="1" applyFont="1" applyFill="1" applyBorder="1" applyAlignment="1" applyProtection="1">
      <alignment horizontal="center" vertical="center" wrapText="1"/>
      <protection/>
    </xf>
    <xf numFmtId="0" fontId="7" fillId="18" borderId="13" xfId="27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>
      <alignment vertical="center" wrapText="1"/>
    </xf>
    <xf numFmtId="0" fontId="7" fillId="18" borderId="12" xfId="27" applyNumberFormat="1" applyFont="1" applyFill="1" applyBorder="1" applyAlignment="1" applyProtection="1">
      <alignment horizontal="center" vertical="center" wrapText="1"/>
      <protection/>
    </xf>
    <xf numFmtId="0" fontId="7" fillId="18" borderId="12" xfId="0" applyFont="1" applyFill="1" applyBorder="1" applyAlignment="1">
      <alignment vertical="center" wrapText="1"/>
    </xf>
    <xf numFmtId="0" fontId="26" fillId="0" borderId="10" xfId="66" applyNumberFormat="1" applyFont="1" applyFill="1" applyBorder="1" applyAlignment="1" applyProtection="1">
      <alignment horizontal="center" vertical="center"/>
      <protection/>
    </xf>
    <xf numFmtId="0" fontId="7" fillId="0" borderId="10" xfId="27" applyNumberFormat="1" applyFont="1" applyFill="1" applyBorder="1" applyAlignment="1" applyProtection="1" quotePrefix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4"/>
  <sheetViews>
    <sheetView tabSelected="1" workbookViewId="0" topLeftCell="A1">
      <pane ySplit="3" topLeftCell="A4" activePane="bottomLeft" state="frozen"/>
      <selection pane="bottomLeft" activeCell="P8" sqref="P8"/>
    </sheetView>
  </sheetViews>
  <sheetFormatPr defaultColWidth="8.875" defaultRowHeight="13.5"/>
  <cols>
    <col min="1" max="1" width="4.875" style="0" customWidth="1"/>
    <col min="2" max="2" width="15.125" style="0" customWidth="1"/>
    <col min="3" max="3" width="21.00390625" style="0" customWidth="1"/>
    <col min="4" max="4" width="12.125" style="0" customWidth="1"/>
    <col min="5" max="5" width="19.625" style="0" customWidth="1"/>
    <col min="6" max="6" width="7.625" style="0" customWidth="1"/>
    <col min="7" max="7" width="9.875" style="2" customWidth="1"/>
    <col min="8" max="8" width="7.00390625" style="2" customWidth="1"/>
    <col min="9" max="9" width="9.875" style="3" customWidth="1"/>
    <col min="10" max="10" width="7.375" style="3" customWidth="1"/>
    <col min="11" max="11" width="9.875" style="3" customWidth="1"/>
    <col min="12" max="12" width="7.375" style="3" customWidth="1"/>
    <col min="13" max="13" width="8.875" style="3" customWidth="1"/>
  </cols>
  <sheetData>
    <row r="1" spans="1:2" ht="21" customHeight="1">
      <c r="A1" s="4" t="s">
        <v>0</v>
      </c>
      <c r="B1" s="5"/>
    </row>
    <row r="2" spans="1:13" ht="34.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42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10</v>
      </c>
      <c r="L3" s="12" t="s">
        <v>12</v>
      </c>
      <c r="M3" s="12" t="s">
        <v>13</v>
      </c>
    </row>
    <row r="4" spans="1:13" s="1" customFormat="1" ht="21" customHeight="1">
      <c r="A4" s="13">
        <v>1</v>
      </c>
      <c r="B4" s="14" t="s">
        <v>14</v>
      </c>
      <c r="C4" s="15" t="s">
        <v>15</v>
      </c>
      <c r="D4" s="15" t="s">
        <v>16</v>
      </c>
      <c r="E4" s="15" t="s">
        <v>17</v>
      </c>
      <c r="F4" s="15">
        <v>1</v>
      </c>
      <c r="G4" s="16" t="s">
        <v>18</v>
      </c>
      <c r="H4" s="17">
        <v>65.88</v>
      </c>
      <c r="I4" s="31">
        <f>H4*0.4</f>
        <v>26.352</v>
      </c>
      <c r="J4" s="31">
        <v>83</v>
      </c>
      <c r="K4" s="31">
        <f aca="true" t="shared" si="0" ref="K4:K67">J4*0.6</f>
        <v>49.8</v>
      </c>
      <c r="L4" s="31">
        <f>I4+K4</f>
        <v>76.152</v>
      </c>
      <c r="M4" s="31">
        <v>1</v>
      </c>
    </row>
    <row r="5" spans="1:13" ht="21" customHeight="1">
      <c r="A5" s="18"/>
      <c r="B5" s="19"/>
      <c r="C5" s="15"/>
      <c r="D5" s="15"/>
      <c r="E5" s="15"/>
      <c r="F5" s="15"/>
      <c r="G5" s="16" t="s">
        <v>19</v>
      </c>
      <c r="H5" s="17">
        <v>66.22</v>
      </c>
      <c r="I5" s="31">
        <f aca="true" t="shared" si="1" ref="I5:I68">H5*0.4</f>
        <v>26.488</v>
      </c>
      <c r="J5" s="31">
        <v>0</v>
      </c>
      <c r="K5" s="31">
        <f t="shared" si="0"/>
        <v>0</v>
      </c>
      <c r="L5" s="31">
        <f aca="true" t="shared" si="2" ref="L4:L67">I5+K5</f>
        <v>26.488</v>
      </c>
      <c r="M5" s="31">
        <v>2</v>
      </c>
    </row>
    <row r="6" spans="1:13" ht="21" customHeight="1">
      <c r="A6" s="20"/>
      <c r="B6" s="21"/>
      <c r="C6" s="15"/>
      <c r="D6" s="15"/>
      <c r="E6" s="15"/>
      <c r="F6" s="15"/>
      <c r="G6" s="16" t="s">
        <v>20</v>
      </c>
      <c r="H6" s="17">
        <v>52.22</v>
      </c>
      <c r="I6" s="31">
        <f t="shared" si="1"/>
        <v>20.888</v>
      </c>
      <c r="J6" s="31">
        <v>0</v>
      </c>
      <c r="K6" s="31">
        <f t="shared" si="0"/>
        <v>0</v>
      </c>
      <c r="L6" s="31">
        <f t="shared" si="2"/>
        <v>20.888</v>
      </c>
      <c r="M6" s="31">
        <v>3</v>
      </c>
    </row>
    <row r="7" spans="1:13" ht="21" customHeight="1">
      <c r="A7" s="22">
        <v>2</v>
      </c>
      <c r="B7" s="23" t="s">
        <v>14</v>
      </c>
      <c r="C7" s="24" t="s">
        <v>15</v>
      </c>
      <c r="D7" s="24" t="s">
        <v>21</v>
      </c>
      <c r="E7" s="24" t="s">
        <v>22</v>
      </c>
      <c r="F7" s="24">
        <v>1</v>
      </c>
      <c r="G7" s="16" t="s">
        <v>23</v>
      </c>
      <c r="H7" s="17">
        <v>73.53</v>
      </c>
      <c r="I7" s="31">
        <f t="shared" si="1"/>
        <v>29.412000000000003</v>
      </c>
      <c r="J7" s="31">
        <v>83.98</v>
      </c>
      <c r="K7" s="31">
        <f t="shared" si="0"/>
        <v>50.388</v>
      </c>
      <c r="L7" s="31">
        <f t="shared" si="2"/>
        <v>79.8</v>
      </c>
      <c r="M7" s="31">
        <v>1</v>
      </c>
    </row>
    <row r="8" spans="1:13" ht="21" customHeight="1">
      <c r="A8" s="25"/>
      <c r="B8" s="26"/>
      <c r="C8" s="24"/>
      <c r="D8" s="24"/>
      <c r="E8" s="24"/>
      <c r="F8" s="24"/>
      <c r="G8" s="16" t="s">
        <v>24</v>
      </c>
      <c r="H8" s="17">
        <v>63.08</v>
      </c>
      <c r="I8" s="31">
        <f t="shared" si="1"/>
        <v>25.232</v>
      </c>
      <c r="J8" s="31">
        <v>82.66</v>
      </c>
      <c r="K8" s="31">
        <f t="shared" si="0"/>
        <v>49.596</v>
      </c>
      <c r="L8" s="31">
        <f t="shared" si="2"/>
        <v>74.828</v>
      </c>
      <c r="M8" s="31">
        <v>2</v>
      </c>
    </row>
    <row r="9" spans="1:13" ht="21" customHeight="1">
      <c r="A9" s="27"/>
      <c r="B9" s="28"/>
      <c r="C9" s="24"/>
      <c r="D9" s="24"/>
      <c r="E9" s="24"/>
      <c r="F9" s="24"/>
      <c r="G9" s="16" t="s">
        <v>25</v>
      </c>
      <c r="H9" s="17">
        <v>68.92</v>
      </c>
      <c r="I9" s="31">
        <f t="shared" si="1"/>
        <v>27.568</v>
      </c>
      <c r="J9" s="31">
        <v>0</v>
      </c>
      <c r="K9" s="31">
        <f t="shared" si="0"/>
        <v>0</v>
      </c>
      <c r="L9" s="31">
        <f t="shared" si="2"/>
        <v>27.568</v>
      </c>
      <c r="M9" s="31">
        <v>3</v>
      </c>
    </row>
    <row r="10" spans="1:13" ht="21" customHeight="1">
      <c r="A10" s="22">
        <v>3</v>
      </c>
      <c r="B10" s="23" t="s">
        <v>14</v>
      </c>
      <c r="C10" s="24" t="s">
        <v>15</v>
      </c>
      <c r="D10" s="24" t="s">
        <v>26</v>
      </c>
      <c r="E10" s="24" t="s">
        <v>27</v>
      </c>
      <c r="F10" s="24">
        <v>1</v>
      </c>
      <c r="G10" s="16" t="s">
        <v>28</v>
      </c>
      <c r="H10" s="17">
        <v>67.66</v>
      </c>
      <c r="I10" s="31">
        <f t="shared" si="1"/>
        <v>27.064</v>
      </c>
      <c r="J10" s="31">
        <v>83.72</v>
      </c>
      <c r="K10" s="31">
        <f t="shared" si="0"/>
        <v>50.232</v>
      </c>
      <c r="L10" s="31">
        <f t="shared" si="2"/>
        <v>77.29599999999999</v>
      </c>
      <c r="M10" s="31">
        <v>1</v>
      </c>
    </row>
    <row r="11" spans="1:13" ht="21" customHeight="1">
      <c r="A11" s="25"/>
      <c r="B11" s="26"/>
      <c r="C11" s="24"/>
      <c r="D11" s="24"/>
      <c r="E11" s="24"/>
      <c r="F11" s="24"/>
      <c r="G11" s="16" t="s">
        <v>29</v>
      </c>
      <c r="H11" s="17">
        <v>66.08</v>
      </c>
      <c r="I11" s="31">
        <f t="shared" si="1"/>
        <v>26.432000000000002</v>
      </c>
      <c r="J11" s="31">
        <v>83.22</v>
      </c>
      <c r="K11" s="31">
        <f t="shared" si="0"/>
        <v>49.931999999999995</v>
      </c>
      <c r="L11" s="31">
        <f t="shared" si="2"/>
        <v>76.364</v>
      </c>
      <c r="M11" s="31">
        <v>2</v>
      </c>
    </row>
    <row r="12" spans="1:13" ht="21" customHeight="1">
      <c r="A12" s="27"/>
      <c r="B12" s="28"/>
      <c r="C12" s="24"/>
      <c r="D12" s="24"/>
      <c r="E12" s="24"/>
      <c r="F12" s="24"/>
      <c r="G12" s="16" t="s">
        <v>30</v>
      </c>
      <c r="H12" s="17">
        <v>59.39</v>
      </c>
      <c r="I12" s="31">
        <f t="shared" si="1"/>
        <v>23.756</v>
      </c>
      <c r="J12" s="31">
        <v>85.1</v>
      </c>
      <c r="K12" s="31">
        <f t="shared" si="0"/>
        <v>51.059999999999995</v>
      </c>
      <c r="L12" s="31">
        <f t="shared" si="2"/>
        <v>74.816</v>
      </c>
      <c r="M12" s="31">
        <v>3</v>
      </c>
    </row>
    <row r="13" spans="1:13" ht="21" customHeight="1">
      <c r="A13" s="22">
        <v>4</v>
      </c>
      <c r="B13" s="23" t="s">
        <v>14</v>
      </c>
      <c r="C13" s="24" t="s">
        <v>15</v>
      </c>
      <c r="D13" s="24" t="s">
        <v>31</v>
      </c>
      <c r="E13" s="24" t="s">
        <v>32</v>
      </c>
      <c r="F13" s="24">
        <v>1</v>
      </c>
      <c r="G13" s="16" t="s">
        <v>33</v>
      </c>
      <c r="H13" s="17">
        <v>70.68</v>
      </c>
      <c r="I13" s="31">
        <f t="shared" si="1"/>
        <v>28.272000000000006</v>
      </c>
      <c r="J13" s="31">
        <v>83</v>
      </c>
      <c r="K13" s="31">
        <f t="shared" si="0"/>
        <v>49.8</v>
      </c>
      <c r="L13" s="31">
        <f t="shared" si="2"/>
        <v>78.072</v>
      </c>
      <c r="M13" s="31">
        <v>1</v>
      </c>
    </row>
    <row r="14" spans="1:13" ht="21" customHeight="1">
      <c r="A14" s="25"/>
      <c r="B14" s="26"/>
      <c r="C14" s="24"/>
      <c r="D14" s="24"/>
      <c r="E14" s="24"/>
      <c r="F14" s="24"/>
      <c r="G14" s="16" t="s">
        <v>34</v>
      </c>
      <c r="H14" s="17">
        <v>62.71</v>
      </c>
      <c r="I14" s="31">
        <f t="shared" si="1"/>
        <v>25.084000000000003</v>
      </c>
      <c r="J14" s="31">
        <v>80.2</v>
      </c>
      <c r="K14" s="31">
        <f t="shared" si="0"/>
        <v>48.12</v>
      </c>
      <c r="L14" s="31">
        <f t="shared" si="2"/>
        <v>73.20400000000001</v>
      </c>
      <c r="M14" s="31">
        <v>2</v>
      </c>
    </row>
    <row r="15" spans="1:13" ht="21" customHeight="1">
      <c r="A15" s="27"/>
      <c r="B15" s="28"/>
      <c r="C15" s="24"/>
      <c r="D15" s="24"/>
      <c r="E15" s="24"/>
      <c r="F15" s="24"/>
      <c r="G15" s="16" t="s">
        <v>35</v>
      </c>
      <c r="H15" s="17">
        <v>64.09</v>
      </c>
      <c r="I15" s="31">
        <f t="shared" si="1"/>
        <v>25.636000000000003</v>
      </c>
      <c r="J15" s="31">
        <v>77.6</v>
      </c>
      <c r="K15" s="31">
        <f t="shared" si="0"/>
        <v>46.559999999999995</v>
      </c>
      <c r="L15" s="31">
        <f t="shared" si="2"/>
        <v>72.196</v>
      </c>
      <c r="M15" s="31">
        <v>3</v>
      </c>
    </row>
    <row r="16" spans="1:13" ht="21" customHeight="1">
      <c r="A16" s="22">
        <v>5</v>
      </c>
      <c r="B16" s="23" t="s">
        <v>14</v>
      </c>
      <c r="C16" s="24" t="s">
        <v>15</v>
      </c>
      <c r="D16" s="24" t="s">
        <v>36</v>
      </c>
      <c r="E16" s="24" t="s">
        <v>37</v>
      </c>
      <c r="F16" s="24">
        <v>1</v>
      </c>
      <c r="G16" s="16" t="s">
        <v>38</v>
      </c>
      <c r="H16" s="17">
        <v>65.22</v>
      </c>
      <c r="I16" s="31">
        <f t="shared" si="1"/>
        <v>26.088</v>
      </c>
      <c r="J16" s="31">
        <v>84.54</v>
      </c>
      <c r="K16" s="31">
        <f t="shared" si="0"/>
        <v>50.724000000000004</v>
      </c>
      <c r="L16" s="31">
        <f t="shared" si="2"/>
        <v>76.81200000000001</v>
      </c>
      <c r="M16" s="31">
        <v>1</v>
      </c>
    </row>
    <row r="17" spans="1:13" ht="21" customHeight="1">
      <c r="A17" s="25"/>
      <c r="B17" s="26"/>
      <c r="C17" s="24"/>
      <c r="D17" s="24"/>
      <c r="E17" s="24"/>
      <c r="F17" s="24"/>
      <c r="G17" s="16" t="s">
        <v>39</v>
      </c>
      <c r="H17" s="17">
        <v>66.31</v>
      </c>
      <c r="I17" s="31">
        <f t="shared" si="1"/>
        <v>26.524</v>
      </c>
      <c r="J17" s="31">
        <v>83.44</v>
      </c>
      <c r="K17" s="31">
        <f t="shared" si="0"/>
        <v>50.064</v>
      </c>
      <c r="L17" s="31">
        <f t="shared" si="2"/>
        <v>76.588</v>
      </c>
      <c r="M17" s="31">
        <v>2</v>
      </c>
    </row>
    <row r="18" spans="1:13" ht="21" customHeight="1">
      <c r="A18" s="27"/>
      <c r="B18" s="28"/>
      <c r="C18" s="24"/>
      <c r="D18" s="24"/>
      <c r="E18" s="24"/>
      <c r="F18" s="24"/>
      <c r="G18" s="16" t="s">
        <v>40</v>
      </c>
      <c r="H18" s="17">
        <v>63.39</v>
      </c>
      <c r="I18" s="31">
        <f t="shared" si="1"/>
        <v>25.356</v>
      </c>
      <c r="J18" s="31">
        <v>84.2</v>
      </c>
      <c r="K18" s="31">
        <f t="shared" si="0"/>
        <v>50.52</v>
      </c>
      <c r="L18" s="31">
        <f t="shared" si="2"/>
        <v>75.876</v>
      </c>
      <c r="M18" s="31">
        <v>3</v>
      </c>
    </row>
    <row r="19" spans="1:13" ht="21" customHeight="1">
      <c r="A19" s="22">
        <v>6</v>
      </c>
      <c r="B19" s="23" t="s">
        <v>14</v>
      </c>
      <c r="C19" s="24" t="s">
        <v>41</v>
      </c>
      <c r="D19" s="24" t="s">
        <v>42</v>
      </c>
      <c r="E19" s="24" t="s">
        <v>43</v>
      </c>
      <c r="F19" s="24">
        <v>2</v>
      </c>
      <c r="G19" s="16" t="s">
        <v>44</v>
      </c>
      <c r="H19" s="17">
        <v>76.28</v>
      </c>
      <c r="I19" s="31">
        <f t="shared" si="1"/>
        <v>30.512</v>
      </c>
      <c r="J19" s="31">
        <v>83.4</v>
      </c>
      <c r="K19" s="31">
        <f t="shared" si="0"/>
        <v>50.04</v>
      </c>
      <c r="L19" s="31">
        <f t="shared" si="2"/>
        <v>80.55199999999999</v>
      </c>
      <c r="M19" s="31">
        <v>1</v>
      </c>
    </row>
    <row r="20" spans="1:13" ht="21" customHeight="1">
      <c r="A20" s="25"/>
      <c r="B20" s="26"/>
      <c r="C20" s="24"/>
      <c r="D20" s="24"/>
      <c r="E20" s="24"/>
      <c r="F20" s="24"/>
      <c r="G20" s="16" t="s">
        <v>45</v>
      </c>
      <c r="H20" s="17">
        <v>71.22</v>
      </c>
      <c r="I20" s="31">
        <f t="shared" si="1"/>
        <v>28.488</v>
      </c>
      <c r="J20" s="31">
        <v>85.06</v>
      </c>
      <c r="K20" s="31">
        <f t="shared" si="0"/>
        <v>51.036</v>
      </c>
      <c r="L20" s="31">
        <f t="shared" si="2"/>
        <v>79.524</v>
      </c>
      <c r="M20" s="31">
        <v>2</v>
      </c>
    </row>
    <row r="21" spans="1:13" ht="21" customHeight="1">
      <c r="A21" s="25"/>
      <c r="B21" s="26"/>
      <c r="C21" s="24"/>
      <c r="D21" s="24"/>
      <c r="E21" s="24"/>
      <c r="F21" s="24"/>
      <c r="G21" s="16" t="s">
        <v>46</v>
      </c>
      <c r="H21" s="17">
        <v>69.14</v>
      </c>
      <c r="I21" s="31">
        <f t="shared" si="1"/>
        <v>27.656000000000002</v>
      </c>
      <c r="J21" s="31">
        <v>86.36</v>
      </c>
      <c r="K21" s="31">
        <f t="shared" si="0"/>
        <v>51.815999999999995</v>
      </c>
      <c r="L21" s="31">
        <f t="shared" si="2"/>
        <v>79.472</v>
      </c>
      <c r="M21" s="31">
        <v>3</v>
      </c>
    </row>
    <row r="22" spans="1:13" ht="21" customHeight="1">
      <c r="A22" s="25"/>
      <c r="B22" s="26"/>
      <c r="C22" s="24"/>
      <c r="D22" s="24"/>
      <c r="E22" s="24"/>
      <c r="F22" s="24"/>
      <c r="G22" s="16" t="s">
        <v>47</v>
      </c>
      <c r="H22" s="17">
        <v>70.87</v>
      </c>
      <c r="I22" s="31">
        <f t="shared" si="1"/>
        <v>28.348000000000003</v>
      </c>
      <c r="J22" s="31">
        <v>82.82</v>
      </c>
      <c r="K22" s="31">
        <f t="shared" si="0"/>
        <v>49.69199999999999</v>
      </c>
      <c r="L22" s="31">
        <f t="shared" si="2"/>
        <v>78.03999999999999</v>
      </c>
      <c r="M22" s="31">
        <v>4</v>
      </c>
    </row>
    <row r="23" spans="1:13" ht="21" customHeight="1">
      <c r="A23" s="25"/>
      <c r="B23" s="26"/>
      <c r="C23" s="24"/>
      <c r="D23" s="24"/>
      <c r="E23" s="24"/>
      <c r="F23" s="24"/>
      <c r="G23" s="16" t="s">
        <v>48</v>
      </c>
      <c r="H23" s="17">
        <v>68.14</v>
      </c>
      <c r="I23" s="31">
        <f t="shared" si="1"/>
        <v>27.256</v>
      </c>
      <c r="J23" s="31">
        <v>84.54</v>
      </c>
      <c r="K23" s="31">
        <f t="shared" si="0"/>
        <v>50.724000000000004</v>
      </c>
      <c r="L23" s="31">
        <f t="shared" si="2"/>
        <v>77.98</v>
      </c>
      <c r="M23" s="31">
        <v>5</v>
      </c>
    </row>
    <row r="24" spans="1:13" ht="21" customHeight="1">
      <c r="A24" s="27"/>
      <c r="B24" s="28"/>
      <c r="C24" s="24"/>
      <c r="D24" s="24"/>
      <c r="E24" s="24"/>
      <c r="F24" s="24"/>
      <c r="G24" s="16" t="s">
        <v>49</v>
      </c>
      <c r="H24" s="17">
        <v>69.64</v>
      </c>
      <c r="I24" s="31">
        <f t="shared" si="1"/>
        <v>27.856</v>
      </c>
      <c r="J24" s="31">
        <v>80.96</v>
      </c>
      <c r="K24" s="31">
        <f t="shared" si="0"/>
        <v>48.57599999999999</v>
      </c>
      <c r="L24" s="31">
        <f t="shared" si="2"/>
        <v>76.43199999999999</v>
      </c>
      <c r="M24" s="31">
        <v>6</v>
      </c>
    </row>
    <row r="25" spans="1:13" ht="21" customHeight="1">
      <c r="A25" s="22">
        <v>7</v>
      </c>
      <c r="B25" s="23" t="s">
        <v>14</v>
      </c>
      <c r="C25" s="24" t="s">
        <v>41</v>
      </c>
      <c r="D25" s="24" t="s">
        <v>50</v>
      </c>
      <c r="E25" s="24" t="s">
        <v>51</v>
      </c>
      <c r="F25" s="24">
        <v>1</v>
      </c>
      <c r="G25" s="16" t="s">
        <v>52</v>
      </c>
      <c r="H25" s="17">
        <v>64.27</v>
      </c>
      <c r="I25" s="31">
        <f t="shared" si="1"/>
        <v>25.708</v>
      </c>
      <c r="J25" s="31">
        <v>86.46</v>
      </c>
      <c r="K25" s="31">
        <f t="shared" si="0"/>
        <v>51.876</v>
      </c>
      <c r="L25" s="31">
        <f t="shared" si="2"/>
        <v>77.584</v>
      </c>
      <c r="M25" s="31">
        <v>1</v>
      </c>
    </row>
    <row r="26" spans="1:13" ht="21" customHeight="1">
      <c r="A26" s="25"/>
      <c r="B26" s="26"/>
      <c r="C26" s="24"/>
      <c r="D26" s="24"/>
      <c r="E26" s="24"/>
      <c r="F26" s="24"/>
      <c r="G26" s="16" t="s">
        <v>53</v>
      </c>
      <c r="H26" s="17">
        <v>62.83</v>
      </c>
      <c r="I26" s="31">
        <f t="shared" si="1"/>
        <v>25.132</v>
      </c>
      <c r="J26" s="31">
        <v>84</v>
      </c>
      <c r="K26" s="31">
        <f t="shared" si="0"/>
        <v>50.4</v>
      </c>
      <c r="L26" s="31">
        <f t="shared" si="2"/>
        <v>75.532</v>
      </c>
      <c r="M26" s="31">
        <v>2</v>
      </c>
    </row>
    <row r="27" spans="1:13" ht="21" customHeight="1">
      <c r="A27" s="27"/>
      <c r="B27" s="28"/>
      <c r="C27" s="24"/>
      <c r="D27" s="24"/>
      <c r="E27" s="24"/>
      <c r="F27" s="24"/>
      <c r="G27" s="16" t="s">
        <v>54</v>
      </c>
      <c r="H27" s="17">
        <v>58.71</v>
      </c>
      <c r="I27" s="31">
        <f t="shared" si="1"/>
        <v>23.484</v>
      </c>
      <c r="J27" s="31">
        <v>84.8</v>
      </c>
      <c r="K27" s="31">
        <f t="shared" si="0"/>
        <v>50.879999999999995</v>
      </c>
      <c r="L27" s="31">
        <f t="shared" si="2"/>
        <v>74.364</v>
      </c>
      <c r="M27" s="31">
        <v>3</v>
      </c>
    </row>
    <row r="28" spans="1:13" ht="21" customHeight="1">
      <c r="A28" s="22">
        <v>8</v>
      </c>
      <c r="B28" s="23" t="s">
        <v>14</v>
      </c>
      <c r="C28" s="24" t="s">
        <v>41</v>
      </c>
      <c r="D28" s="24" t="s">
        <v>55</v>
      </c>
      <c r="E28" s="24" t="s">
        <v>56</v>
      </c>
      <c r="F28" s="24">
        <v>2</v>
      </c>
      <c r="G28" s="16" t="s">
        <v>57</v>
      </c>
      <c r="H28" s="17">
        <v>70.78</v>
      </c>
      <c r="I28" s="31">
        <f t="shared" si="1"/>
        <v>28.312</v>
      </c>
      <c r="J28" s="31">
        <v>86.5</v>
      </c>
      <c r="K28" s="31">
        <f t="shared" si="0"/>
        <v>51.9</v>
      </c>
      <c r="L28" s="31">
        <f t="shared" si="2"/>
        <v>80.212</v>
      </c>
      <c r="M28" s="31">
        <v>1</v>
      </c>
    </row>
    <row r="29" spans="1:13" ht="21" customHeight="1">
      <c r="A29" s="25"/>
      <c r="B29" s="26"/>
      <c r="C29" s="24"/>
      <c r="D29" s="24"/>
      <c r="E29" s="24"/>
      <c r="F29" s="24"/>
      <c r="G29" s="16" t="s">
        <v>58</v>
      </c>
      <c r="H29" s="17">
        <v>72.22</v>
      </c>
      <c r="I29" s="31">
        <f t="shared" si="1"/>
        <v>28.888</v>
      </c>
      <c r="J29" s="31">
        <v>85.06</v>
      </c>
      <c r="K29" s="31">
        <f t="shared" si="0"/>
        <v>51.036</v>
      </c>
      <c r="L29" s="31">
        <f t="shared" si="2"/>
        <v>79.924</v>
      </c>
      <c r="M29" s="31">
        <v>2</v>
      </c>
    </row>
    <row r="30" spans="1:13" ht="21" customHeight="1">
      <c r="A30" s="25"/>
      <c r="B30" s="26"/>
      <c r="C30" s="24"/>
      <c r="D30" s="24"/>
      <c r="E30" s="24"/>
      <c r="F30" s="24"/>
      <c r="G30" s="16" t="s">
        <v>59</v>
      </c>
      <c r="H30" s="17">
        <v>75.72</v>
      </c>
      <c r="I30" s="31">
        <f t="shared" si="1"/>
        <v>30.288</v>
      </c>
      <c r="J30" s="31">
        <v>82</v>
      </c>
      <c r="K30" s="31">
        <f t="shared" si="0"/>
        <v>49.199999999999996</v>
      </c>
      <c r="L30" s="31">
        <f t="shared" si="2"/>
        <v>79.488</v>
      </c>
      <c r="M30" s="31">
        <v>3</v>
      </c>
    </row>
    <row r="31" spans="1:13" ht="21" customHeight="1">
      <c r="A31" s="25"/>
      <c r="B31" s="26"/>
      <c r="C31" s="24"/>
      <c r="D31" s="24"/>
      <c r="E31" s="24"/>
      <c r="F31" s="24"/>
      <c r="G31" s="16" t="s">
        <v>60</v>
      </c>
      <c r="H31" s="17">
        <v>72.51</v>
      </c>
      <c r="I31" s="31">
        <f t="shared" si="1"/>
        <v>29.004000000000005</v>
      </c>
      <c r="J31" s="31">
        <v>82.8</v>
      </c>
      <c r="K31" s="31">
        <f t="shared" si="0"/>
        <v>49.68</v>
      </c>
      <c r="L31" s="31">
        <f t="shared" si="2"/>
        <v>78.684</v>
      </c>
      <c r="M31" s="31">
        <v>4</v>
      </c>
    </row>
    <row r="32" spans="1:13" ht="21" customHeight="1">
      <c r="A32" s="25"/>
      <c r="B32" s="26"/>
      <c r="C32" s="24"/>
      <c r="D32" s="24"/>
      <c r="E32" s="24"/>
      <c r="F32" s="24"/>
      <c r="G32" s="16" t="s">
        <v>61</v>
      </c>
      <c r="H32" s="17">
        <v>68.45</v>
      </c>
      <c r="I32" s="31">
        <f t="shared" si="1"/>
        <v>27.380000000000003</v>
      </c>
      <c r="J32" s="31">
        <v>84</v>
      </c>
      <c r="K32" s="31">
        <f t="shared" si="0"/>
        <v>50.4</v>
      </c>
      <c r="L32" s="31">
        <f t="shared" si="2"/>
        <v>77.78</v>
      </c>
      <c r="M32" s="31">
        <v>5</v>
      </c>
    </row>
    <row r="33" spans="1:13" ht="21" customHeight="1">
      <c r="A33" s="27"/>
      <c r="B33" s="28"/>
      <c r="C33" s="24"/>
      <c r="D33" s="24"/>
      <c r="E33" s="24"/>
      <c r="F33" s="24"/>
      <c r="G33" s="16" t="s">
        <v>62</v>
      </c>
      <c r="H33" s="17">
        <v>70.05</v>
      </c>
      <c r="I33" s="31">
        <f t="shared" si="1"/>
        <v>28.02</v>
      </c>
      <c r="J33" s="31">
        <v>82.3</v>
      </c>
      <c r="K33" s="31">
        <f t="shared" si="0"/>
        <v>49.379999999999995</v>
      </c>
      <c r="L33" s="31">
        <f t="shared" si="2"/>
        <v>77.39999999999999</v>
      </c>
      <c r="M33" s="31">
        <v>6</v>
      </c>
    </row>
    <row r="34" spans="1:13" ht="21" customHeight="1">
      <c r="A34" s="22">
        <v>9</v>
      </c>
      <c r="B34" s="23" t="s">
        <v>14</v>
      </c>
      <c r="C34" s="24" t="s">
        <v>41</v>
      </c>
      <c r="D34" s="24" t="s">
        <v>63</v>
      </c>
      <c r="E34" s="24" t="s">
        <v>64</v>
      </c>
      <c r="F34" s="24">
        <v>1</v>
      </c>
      <c r="G34" s="16" t="s">
        <v>65</v>
      </c>
      <c r="H34" s="17">
        <v>71.93</v>
      </c>
      <c r="I34" s="31">
        <f t="shared" si="1"/>
        <v>28.772000000000006</v>
      </c>
      <c r="J34" s="31">
        <v>84.04</v>
      </c>
      <c r="K34" s="31">
        <f t="shared" si="0"/>
        <v>50.424</v>
      </c>
      <c r="L34" s="31">
        <f t="shared" si="2"/>
        <v>79.196</v>
      </c>
      <c r="M34" s="31">
        <v>1</v>
      </c>
    </row>
    <row r="35" spans="1:13" ht="21" customHeight="1">
      <c r="A35" s="25"/>
      <c r="B35" s="26"/>
      <c r="C35" s="24"/>
      <c r="D35" s="24"/>
      <c r="E35" s="24"/>
      <c r="F35" s="24"/>
      <c r="G35" s="16" t="s">
        <v>66</v>
      </c>
      <c r="H35" s="17">
        <v>70.38</v>
      </c>
      <c r="I35" s="31">
        <f t="shared" si="1"/>
        <v>28.152</v>
      </c>
      <c r="J35" s="31">
        <v>84.76</v>
      </c>
      <c r="K35" s="31">
        <f t="shared" si="0"/>
        <v>50.856</v>
      </c>
      <c r="L35" s="31">
        <f t="shared" si="2"/>
        <v>79.00800000000001</v>
      </c>
      <c r="M35" s="31">
        <v>2</v>
      </c>
    </row>
    <row r="36" spans="1:13" ht="21" customHeight="1">
      <c r="A36" s="27"/>
      <c r="B36" s="28"/>
      <c r="C36" s="24"/>
      <c r="D36" s="24"/>
      <c r="E36" s="24"/>
      <c r="F36" s="24"/>
      <c r="G36" s="16" t="s">
        <v>67</v>
      </c>
      <c r="H36" s="17">
        <v>67.32</v>
      </c>
      <c r="I36" s="31">
        <f t="shared" si="1"/>
        <v>26.927999999999997</v>
      </c>
      <c r="J36" s="31">
        <v>0</v>
      </c>
      <c r="K36" s="31">
        <f t="shared" si="0"/>
        <v>0</v>
      </c>
      <c r="L36" s="31">
        <f t="shared" si="2"/>
        <v>26.927999999999997</v>
      </c>
      <c r="M36" s="31">
        <v>3</v>
      </c>
    </row>
    <row r="37" spans="1:13" ht="21" customHeight="1">
      <c r="A37" s="22">
        <v>10</v>
      </c>
      <c r="B37" s="23" t="s">
        <v>14</v>
      </c>
      <c r="C37" s="24" t="s">
        <v>41</v>
      </c>
      <c r="D37" s="24" t="s">
        <v>68</v>
      </c>
      <c r="E37" s="24" t="s">
        <v>69</v>
      </c>
      <c r="F37" s="24">
        <v>2</v>
      </c>
      <c r="G37" s="16" t="s">
        <v>70</v>
      </c>
      <c r="H37" s="17">
        <v>77.95</v>
      </c>
      <c r="I37" s="31">
        <f t="shared" si="1"/>
        <v>31.180000000000003</v>
      </c>
      <c r="J37" s="31">
        <v>85.9</v>
      </c>
      <c r="K37" s="31">
        <f t="shared" si="0"/>
        <v>51.54</v>
      </c>
      <c r="L37" s="31">
        <f t="shared" si="2"/>
        <v>82.72</v>
      </c>
      <c r="M37" s="31">
        <v>1</v>
      </c>
    </row>
    <row r="38" spans="1:13" ht="21" customHeight="1">
      <c r="A38" s="25"/>
      <c r="B38" s="26"/>
      <c r="C38" s="24"/>
      <c r="D38" s="24"/>
      <c r="E38" s="24"/>
      <c r="F38" s="24"/>
      <c r="G38" s="16" t="s">
        <v>71</v>
      </c>
      <c r="H38" s="17">
        <v>66.01</v>
      </c>
      <c r="I38" s="31">
        <f t="shared" si="1"/>
        <v>26.404000000000003</v>
      </c>
      <c r="J38" s="31">
        <v>84</v>
      </c>
      <c r="K38" s="31">
        <f t="shared" si="0"/>
        <v>50.4</v>
      </c>
      <c r="L38" s="31">
        <f t="shared" si="2"/>
        <v>76.804</v>
      </c>
      <c r="M38" s="31">
        <v>2</v>
      </c>
    </row>
    <row r="39" spans="1:13" ht="21" customHeight="1">
      <c r="A39" s="25"/>
      <c r="B39" s="26"/>
      <c r="C39" s="24"/>
      <c r="D39" s="24"/>
      <c r="E39" s="24"/>
      <c r="F39" s="24"/>
      <c r="G39" s="16" t="s">
        <v>72</v>
      </c>
      <c r="H39" s="17">
        <v>65.29</v>
      </c>
      <c r="I39" s="31">
        <f t="shared" si="1"/>
        <v>26.116000000000003</v>
      </c>
      <c r="J39" s="31">
        <v>82.74</v>
      </c>
      <c r="K39" s="31">
        <f t="shared" si="0"/>
        <v>49.644</v>
      </c>
      <c r="L39" s="31">
        <f t="shared" si="2"/>
        <v>75.76</v>
      </c>
      <c r="M39" s="31">
        <v>3</v>
      </c>
    </row>
    <row r="40" spans="1:13" ht="21" customHeight="1">
      <c r="A40" s="25"/>
      <c r="B40" s="26"/>
      <c r="C40" s="24"/>
      <c r="D40" s="24"/>
      <c r="E40" s="24"/>
      <c r="F40" s="24"/>
      <c r="G40" s="16" t="s">
        <v>73</v>
      </c>
      <c r="H40" s="17">
        <v>63.56</v>
      </c>
      <c r="I40" s="31">
        <f t="shared" si="1"/>
        <v>25.424000000000003</v>
      </c>
      <c r="J40" s="31">
        <v>83.74</v>
      </c>
      <c r="K40" s="31">
        <f t="shared" si="0"/>
        <v>50.24399999999999</v>
      </c>
      <c r="L40" s="31">
        <f t="shared" si="2"/>
        <v>75.66799999999999</v>
      </c>
      <c r="M40" s="31">
        <v>4</v>
      </c>
    </row>
    <row r="41" spans="1:13" ht="21" customHeight="1">
      <c r="A41" s="25"/>
      <c r="B41" s="26"/>
      <c r="C41" s="24"/>
      <c r="D41" s="24"/>
      <c r="E41" s="24"/>
      <c r="F41" s="24"/>
      <c r="G41" s="16" t="s">
        <v>74</v>
      </c>
      <c r="H41" s="17">
        <v>65.9</v>
      </c>
      <c r="I41" s="31">
        <f t="shared" si="1"/>
        <v>26.360000000000003</v>
      </c>
      <c r="J41" s="31">
        <v>81.6</v>
      </c>
      <c r="K41" s="31">
        <f t="shared" si="0"/>
        <v>48.959999999999994</v>
      </c>
      <c r="L41" s="31">
        <f t="shared" si="2"/>
        <v>75.32</v>
      </c>
      <c r="M41" s="31">
        <v>5</v>
      </c>
    </row>
    <row r="42" spans="1:13" ht="21" customHeight="1">
      <c r="A42" s="27"/>
      <c r="B42" s="28"/>
      <c r="C42" s="24"/>
      <c r="D42" s="24"/>
      <c r="E42" s="24"/>
      <c r="F42" s="24"/>
      <c r="G42" s="16" t="s">
        <v>75</v>
      </c>
      <c r="H42" s="17">
        <v>65.8</v>
      </c>
      <c r="I42" s="31">
        <f t="shared" si="1"/>
        <v>26.32</v>
      </c>
      <c r="J42" s="31">
        <v>80.46</v>
      </c>
      <c r="K42" s="31">
        <f t="shared" si="0"/>
        <v>48.275999999999996</v>
      </c>
      <c r="L42" s="31">
        <f t="shared" si="2"/>
        <v>74.596</v>
      </c>
      <c r="M42" s="31">
        <v>6</v>
      </c>
    </row>
    <row r="43" spans="1:13" ht="21" customHeight="1">
      <c r="A43" s="22">
        <v>11</v>
      </c>
      <c r="B43" s="23" t="s">
        <v>14</v>
      </c>
      <c r="C43" s="24" t="s">
        <v>41</v>
      </c>
      <c r="D43" s="24" t="s">
        <v>76</v>
      </c>
      <c r="E43" s="24" t="s">
        <v>77</v>
      </c>
      <c r="F43" s="24">
        <v>2</v>
      </c>
      <c r="G43" s="16" t="s">
        <v>78</v>
      </c>
      <c r="H43" s="17">
        <v>75.47</v>
      </c>
      <c r="I43" s="31">
        <f t="shared" si="1"/>
        <v>30.188000000000002</v>
      </c>
      <c r="J43" s="31">
        <v>83.98</v>
      </c>
      <c r="K43" s="31">
        <f t="shared" si="0"/>
        <v>50.388</v>
      </c>
      <c r="L43" s="31">
        <f t="shared" si="2"/>
        <v>80.576</v>
      </c>
      <c r="M43" s="31">
        <v>1</v>
      </c>
    </row>
    <row r="44" spans="1:13" ht="21" customHeight="1">
      <c r="A44" s="25"/>
      <c r="B44" s="26"/>
      <c r="C44" s="24"/>
      <c r="D44" s="24"/>
      <c r="E44" s="24"/>
      <c r="F44" s="24"/>
      <c r="G44" s="16" t="s">
        <v>79</v>
      </c>
      <c r="H44" s="17">
        <v>73.39</v>
      </c>
      <c r="I44" s="31">
        <f t="shared" si="1"/>
        <v>29.356</v>
      </c>
      <c r="J44" s="31">
        <v>83.4</v>
      </c>
      <c r="K44" s="31">
        <f t="shared" si="0"/>
        <v>50.04</v>
      </c>
      <c r="L44" s="31">
        <f t="shared" si="2"/>
        <v>79.396</v>
      </c>
      <c r="M44" s="31">
        <v>2</v>
      </c>
    </row>
    <row r="45" spans="1:13" ht="21" customHeight="1">
      <c r="A45" s="25"/>
      <c r="B45" s="26"/>
      <c r="C45" s="24"/>
      <c r="D45" s="24"/>
      <c r="E45" s="24"/>
      <c r="F45" s="24"/>
      <c r="G45" s="16" t="s">
        <v>80</v>
      </c>
      <c r="H45" s="17">
        <v>70.54</v>
      </c>
      <c r="I45" s="31">
        <f t="shared" si="1"/>
        <v>28.216000000000005</v>
      </c>
      <c r="J45" s="31">
        <v>81.7</v>
      </c>
      <c r="K45" s="31">
        <f t="shared" si="0"/>
        <v>49.02</v>
      </c>
      <c r="L45" s="31">
        <f t="shared" si="2"/>
        <v>77.236</v>
      </c>
      <c r="M45" s="31">
        <v>3</v>
      </c>
    </row>
    <row r="46" spans="1:13" ht="21" customHeight="1">
      <c r="A46" s="25"/>
      <c r="B46" s="26"/>
      <c r="C46" s="24"/>
      <c r="D46" s="24"/>
      <c r="E46" s="24"/>
      <c r="F46" s="24"/>
      <c r="G46" s="16" t="s">
        <v>81</v>
      </c>
      <c r="H46" s="17">
        <v>70.09</v>
      </c>
      <c r="I46" s="31">
        <f t="shared" si="1"/>
        <v>28.036</v>
      </c>
      <c r="J46" s="31">
        <v>81.34</v>
      </c>
      <c r="K46" s="31">
        <f t="shared" si="0"/>
        <v>48.804</v>
      </c>
      <c r="L46" s="31">
        <f t="shared" si="2"/>
        <v>76.84</v>
      </c>
      <c r="M46" s="31">
        <v>4</v>
      </c>
    </row>
    <row r="47" spans="1:13" ht="21" customHeight="1">
      <c r="A47" s="25"/>
      <c r="B47" s="26"/>
      <c r="C47" s="24"/>
      <c r="D47" s="24"/>
      <c r="E47" s="24"/>
      <c r="F47" s="24"/>
      <c r="G47" s="16" t="s">
        <v>82</v>
      </c>
      <c r="H47" s="17">
        <v>67.98</v>
      </c>
      <c r="I47" s="31">
        <f t="shared" si="1"/>
        <v>27.192000000000004</v>
      </c>
      <c r="J47" s="31">
        <v>81.82</v>
      </c>
      <c r="K47" s="31">
        <f t="shared" si="0"/>
        <v>49.09199999999999</v>
      </c>
      <c r="L47" s="31">
        <f t="shared" si="2"/>
        <v>76.28399999999999</v>
      </c>
      <c r="M47" s="31">
        <v>5</v>
      </c>
    </row>
    <row r="48" spans="1:13" ht="21" customHeight="1">
      <c r="A48" s="27"/>
      <c r="B48" s="28"/>
      <c r="C48" s="24"/>
      <c r="D48" s="24"/>
      <c r="E48" s="24"/>
      <c r="F48" s="24"/>
      <c r="G48" s="16" t="s">
        <v>83</v>
      </c>
      <c r="H48" s="17">
        <v>67.51</v>
      </c>
      <c r="I48" s="31">
        <f t="shared" si="1"/>
        <v>27.004000000000005</v>
      </c>
      <c r="J48" s="31">
        <v>0</v>
      </c>
      <c r="K48" s="31">
        <f t="shared" si="0"/>
        <v>0</v>
      </c>
      <c r="L48" s="31">
        <f t="shared" si="2"/>
        <v>27.004000000000005</v>
      </c>
      <c r="M48" s="31">
        <v>6</v>
      </c>
    </row>
    <row r="49" spans="1:13" ht="21" customHeight="1">
      <c r="A49" s="22">
        <v>12</v>
      </c>
      <c r="B49" s="23" t="s">
        <v>14</v>
      </c>
      <c r="C49" s="24" t="s">
        <v>41</v>
      </c>
      <c r="D49" s="24" t="s">
        <v>84</v>
      </c>
      <c r="E49" s="24" t="s">
        <v>85</v>
      </c>
      <c r="F49" s="24">
        <v>2</v>
      </c>
      <c r="G49" s="16" t="s">
        <v>86</v>
      </c>
      <c r="H49" s="17">
        <v>70.3</v>
      </c>
      <c r="I49" s="31">
        <f t="shared" si="1"/>
        <v>28.12</v>
      </c>
      <c r="J49" s="31">
        <v>84.74</v>
      </c>
      <c r="K49" s="31">
        <f t="shared" si="0"/>
        <v>50.843999999999994</v>
      </c>
      <c r="L49" s="31">
        <f t="shared" si="2"/>
        <v>78.964</v>
      </c>
      <c r="M49" s="31">
        <v>1</v>
      </c>
    </row>
    <row r="50" spans="1:13" ht="21" customHeight="1">
      <c r="A50" s="25"/>
      <c r="B50" s="26"/>
      <c r="C50" s="24"/>
      <c r="D50" s="24"/>
      <c r="E50" s="24"/>
      <c r="F50" s="24"/>
      <c r="G50" s="16" t="s">
        <v>87</v>
      </c>
      <c r="H50" s="17">
        <v>67.72</v>
      </c>
      <c r="I50" s="31">
        <f t="shared" si="1"/>
        <v>27.088</v>
      </c>
      <c r="J50" s="31">
        <v>84.92</v>
      </c>
      <c r="K50" s="31">
        <f t="shared" si="0"/>
        <v>50.952</v>
      </c>
      <c r="L50" s="31">
        <f t="shared" si="2"/>
        <v>78.03999999999999</v>
      </c>
      <c r="M50" s="31">
        <v>2</v>
      </c>
    </row>
    <row r="51" spans="1:13" ht="21" customHeight="1">
      <c r="A51" s="25"/>
      <c r="B51" s="26"/>
      <c r="C51" s="24"/>
      <c r="D51" s="24"/>
      <c r="E51" s="24"/>
      <c r="F51" s="24"/>
      <c r="G51" s="16" t="s">
        <v>88</v>
      </c>
      <c r="H51" s="17">
        <v>67.58</v>
      </c>
      <c r="I51" s="31">
        <f t="shared" si="1"/>
        <v>27.032</v>
      </c>
      <c r="J51" s="31">
        <v>84.96</v>
      </c>
      <c r="K51" s="31">
        <f t="shared" si="0"/>
        <v>50.97599999999999</v>
      </c>
      <c r="L51" s="31">
        <f t="shared" si="2"/>
        <v>78.008</v>
      </c>
      <c r="M51" s="31">
        <v>3</v>
      </c>
    </row>
    <row r="52" spans="1:13" ht="21" customHeight="1">
      <c r="A52" s="25"/>
      <c r="B52" s="26"/>
      <c r="C52" s="24"/>
      <c r="D52" s="24"/>
      <c r="E52" s="24"/>
      <c r="F52" s="24"/>
      <c r="G52" s="16" t="s">
        <v>89</v>
      </c>
      <c r="H52" s="17">
        <v>68.7</v>
      </c>
      <c r="I52" s="31">
        <f t="shared" si="1"/>
        <v>27.480000000000004</v>
      </c>
      <c r="J52" s="31">
        <v>84.1</v>
      </c>
      <c r="K52" s="31">
        <f t="shared" si="0"/>
        <v>50.459999999999994</v>
      </c>
      <c r="L52" s="31">
        <f t="shared" si="2"/>
        <v>77.94</v>
      </c>
      <c r="M52" s="31">
        <v>4</v>
      </c>
    </row>
    <row r="53" spans="1:13" ht="21" customHeight="1">
      <c r="A53" s="25"/>
      <c r="B53" s="26"/>
      <c r="C53" s="24"/>
      <c r="D53" s="24"/>
      <c r="E53" s="24"/>
      <c r="F53" s="24"/>
      <c r="G53" s="16" t="s">
        <v>90</v>
      </c>
      <c r="H53" s="17">
        <v>67.55</v>
      </c>
      <c r="I53" s="31">
        <f t="shared" si="1"/>
        <v>27.02</v>
      </c>
      <c r="J53" s="31">
        <v>84.62</v>
      </c>
      <c r="K53" s="31">
        <f t="shared" si="0"/>
        <v>50.772</v>
      </c>
      <c r="L53" s="31">
        <f t="shared" si="2"/>
        <v>77.792</v>
      </c>
      <c r="M53" s="31">
        <v>5</v>
      </c>
    </row>
    <row r="54" spans="1:13" ht="21" customHeight="1">
      <c r="A54" s="27"/>
      <c r="B54" s="28"/>
      <c r="C54" s="24"/>
      <c r="D54" s="24"/>
      <c r="E54" s="24"/>
      <c r="F54" s="24"/>
      <c r="G54" s="16" t="s">
        <v>91</v>
      </c>
      <c r="H54" s="17">
        <v>71.91</v>
      </c>
      <c r="I54" s="31">
        <f t="shared" si="1"/>
        <v>28.764</v>
      </c>
      <c r="J54" s="31">
        <v>0</v>
      </c>
      <c r="K54" s="31">
        <f t="shared" si="0"/>
        <v>0</v>
      </c>
      <c r="L54" s="31">
        <f t="shared" si="2"/>
        <v>28.764</v>
      </c>
      <c r="M54" s="31">
        <v>6</v>
      </c>
    </row>
    <row r="55" spans="1:13" ht="21" customHeight="1">
      <c r="A55" s="22">
        <v>13</v>
      </c>
      <c r="B55" s="23" t="s">
        <v>92</v>
      </c>
      <c r="C55" s="24" t="s">
        <v>93</v>
      </c>
      <c r="D55" s="24" t="s">
        <v>94</v>
      </c>
      <c r="E55" s="24" t="s">
        <v>95</v>
      </c>
      <c r="F55" s="29">
        <v>3</v>
      </c>
      <c r="G55" s="16" t="s">
        <v>96</v>
      </c>
      <c r="H55" s="30">
        <v>64.08</v>
      </c>
      <c r="I55" s="31">
        <f t="shared" si="1"/>
        <v>25.632</v>
      </c>
      <c r="J55" s="32">
        <v>82.72</v>
      </c>
      <c r="K55" s="32">
        <f t="shared" si="0"/>
        <v>49.632</v>
      </c>
      <c r="L55" s="32">
        <f t="shared" si="2"/>
        <v>75.264</v>
      </c>
      <c r="M55" s="31">
        <v>1</v>
      </c>
    </row>
    <row r="56" spans="1:13" ht="21" customHeight="1">
      <c r="A56" s="25"/>
      <c r="B56" s="26"/>
      <c r="C56" s="24"/>
      <c r="D56" s="24"/>
      <c r="E56" s="24"/>
      <c r="F56" s="29"/>
      <c r="G56" s="16" t="s">
        <v>97</v>
      </c>
      <c r="H56" s="17">
        <v>64.59</v>
      </c>
      <c r="I56" s="31">
        <f t="shared" si="1"/>
        <v>25.836000000000002</v>
      </c>
      <c r="J56" s="31">
        <v>82.08</v>
      </c>
      <c r="K56" s="31">
        <f t="shared" si="0"/>
        <v>49.248</v>
      </c>
      <c r="L56" s="31">
        <f t="shared" si="2"/>
        <v>75.084</v>
      </c>
      <c r="M56" s="31">
        <v>2</v>
      </c>
    </row>
    <row r="57" spans="1:13" ht="21" customHeight="1">
      <c r="A57" s="25"/>
      <c r="B57" s="26"/>
      <c r="C57" s="24"/>
      <c r="D57" s="24"/>
      <c r="E57" s="24"/>
      <c r="F57" s="29"/>
      <c r="G57" s="16" t="s">
        <v>98</v>
      </c>
      <c r="H57" s="17">
        <v>64.66</v>
      </c>
      <c r="I57" s="31">
        <f t="shared" si="1"/>
        <v>25.864</v>
      </c>
      <c r="J57" s="31">
        <v>81.74</v>
      </c>
      <c r="K57" s="31">
        <f t="shared" si="0"/>
        <v>49.044</v>
      </c>
      <c r="L57" s="31">
        <f t="shared" si="2"/>
        <v>74.908</v>
      </c>
      <c r="M57" s="31">
        <v>3</v>
      </c>
    </row>
    <row r="58" spans="1:13" ht="21" customHeight="1">
      <c r="A58" s="25"/>
      <c r="B58" s="26"/>
      <c r="C58" s="24"/>
      <c r="D58" s="24"/>
      <c r="E58" s="24"/>
      <c r="F58" s="29"/>
      <c r="G58" s="16" t="s">
        <v>99</v>
      </c>
      <c r="H58" s="17">
        <v>65.05</v>
      </c>
      <c r="I58" s="31">
        <f t="shared" si="1"/>
        <v>26.02</v>
      </c>
      <c r="J58" s="31">
        <v>80.66</v>
      </c>
      <c r="K58" s="31">
        <f t="shared" si="0"/>
        <v>48.395999999999994</v>
      </c>
      <c r="L58" s="31">
        <f t="shared" si="2"/>
        <v>74.416</v>
      </c>
      <c r="M58" s="31">
        <v>4</v>
      </c>
    </row>
    <row r="59" spans="1:13" ht="21" customHeight="1">
      <c r="A59" s="25"/>
      <c r="B59" s="26"/>
      <c r="C59" s="24"/>
      <c r="D59" s="24"/>
      <c r="E59" s="24"/>
      <c r="F59" s="29"/>
      <c r="G59" s="16" t="s">
        <v>100</v>
      </c>
      <c r="H59" s="17">
        <v>62.01</v>
      </c>
      <c r="I59" s="31">
        <f t="shared" si="1"/>
        <v>24.804000000000002</v>
      </c>
      <c r="J59" s="31">
        <v>81.72</v>
      </c>
      <c r="K59" s="31">
        <f t="shared" si="0"/>
        <v>49.032</v>
      </c>
      <c r="L59" s="31">
        <f t="shared" si="2"/>
        <v>73.836</v>
      </c>
      <c r="M59" s="31">
        <v>5</v>
      </c>
    </row>
    <row r="60" spans="1:13" ht="21" customHeight="1">
      <c r="A60" s="25"/>
      <c r="B60" s="26"/>
      <c r="C60" s="24"/>
      <c r="D60" s="24"/>
      <c r="E60" s="24"/>
      <c r="F60" s="29"/>
      <c r="G60" s="16" t="s">
        <v>101</v>
      </c>
      <c r="H60" s="17">
        <v>59.33</v>
      </c>
      <c r="I60" s="31">
        <f t="shared" si="1"/>
        <v>23.732</v>
      </c>
      <c r="J60" s="31">
        <v>81.18</v>
      </c>
      <c r="K60" s="31">
        <f t="shared" si="0"/>
        <v>48.708000000000006</v>
      </c>
      <c r="L60" s="31">
        <f t="shared" si="2"/>
        <v>72.44</v>
      </c>
      <c r="M60" s="31">
        <v>6</v>
      </c>
    </row>
    <row r="61" spans="1:13" ht="21" customHeight="1">
      <c r="A61" s="25"/>
      <c r="B61" s="26"/>
      <c r="C61" s="24"/>
      <c r="D61" s="24"/>
      <c r="E61" s="24"/>
      <c r="F61" s="29"/>
      <c r="G61" s="16" t="s">
        <v>102</v>
      </c>
      <c r="H61" s="17">
        <v>57.08</v>
      </c>
      <c r="I61" s="31">
        <f t="shared" si="1"/>
        <v>22.832</v>
      </c>
      <c r="J61" s="31">
        <v>80.62</v>
      </c>
      <c r="K61" s="31">
        <f t="shared" si="0"/>
        <v>48.372</v>
      </c>
      <c r="L61" s="31">
        <f t="shared" si="2"/>
        <v>71.20400000000001</v>
      </c>
      <c r="M61" s="31">
        <v>7</v>
      </c>
    </row>
    <row r="62" spans="1:13" ht="21" customHeight="1">
      <c r="A62" s="25"/>
      <c r="B62" s="26"/>
      <c r="C62" s="24"/>
      <c r="D62" s="24"/>
      <c r="E62" s="24"/>
      <c r="F62" s="29"/>
      <c r="G62" s="16" t="s">
        <v>103</v>
      </c>
      <c r="H62" s="17">
        <v>54.27</v>
      </c>
      <c r="I62" s="31">
        <f t="shared" si="1"/>
        <v>21.708000000000002</v>
      </c>
      <c r="J62" s="31">
        <v>75.75</v>
      </c>
      <c r="K62" s="31">
        <f t="shared" si="0"/>
        <v>45.449999999999996</v>
      </c>
      <c r="L62" s="31">
        <f t="shared" si="2"/>
        <v>67.158</v>
      </c>
      <c r="M62" s="31">
        <v>8</v>
      </c>
    </row>
    <row r="63" spans="1:13" ht="21" customHeight="1">
      <c r="A63" s="27"/>
      <c r="B63" s="28"/>
      <c r="C63" s="24"/>
      <c r="D63" s="24"/>
      <c r="E63" s="24"/>
      <c r="F63" s="29"/>
      <c r="G63" s="16" t="s">
        <v>104</v>
      </c>
      <c r="H63" s="17">
        <v>59.07</v>
      </c>
      <c r="I63" s="31">
        <f t="shared" si="1"/>
        <v>23.628</v>
      </c>
      <c r="J63" s="31">
        <v>0</v>
      </c>
      <c r="K63" s="31">
        <f t="shared" si="0"/>
        <v>0</v>
      </c>
      <c r="L63" s="31">
        <f t="shared" si="2"/>
        <v>23.628</v>
      </c>
      <c r="M63" s="31">
        <v>9</v>
      </c>
    </row>
    <row r="64" spans="1:13" ht="21" customHeight="1">
      <c r="A64" s="22">
        <v>14</v>
      </c>
      <c r="B64" s="23" t="s">
        <v>92</v>
      </c>
      <c r="C64" s="24" t="s">
        <v>105</v>
      </c>
      <c r="D64" s="24" t="s">
        <v>106</v>
      </c>
      <c r="E64" s="24" t="s">
        <v>107</v>
      </c>
      <c r="F64" s="24">
        <v>3</v>
      </c>
      <c r="G64" s="16" t="s">
        <v>108</v>
      </c>
      <c r="H64" s="17">
        <v>71.07</v>
      </c>
      <c r="I64" s="31">
        <f t="shared" si="1"/>
        <v>28.427999999999997</v>
      </c>
      <c r="J64" s="31">
        <v>82.62</v>
      </c>
      <c r="K64" s="31">
        <f t="shared" si="0"/>
        <v>49.572</v>
      </c>
      <c r="L64" s="31">
        <f t="shared" si="2"/>
        <v>78</v>
      </c>
      <c r="M64" s="31">
        <v>1</v>
      </c>
    </row>
    <row r="65" spans="1:13" ht="21" customHeight="1">
      <c r="A65" s="25"/>
      <c r="B65" s="26"/>
      <c r="C65" s="24"/>
      <c r="D65" s="24"/>
      <c r="E65" s="24"/>
      <c r="F65" s="24"/>
      <c r="G65" s="16" t="s">
        <v>109</v>
      </c>
      <c r="H65" s="17">
        <v>70.47</v>
      </c>
      <c r="I65" s="31">
        <f t="shared" si="1"/>
        <v>28.188000000000002</v>
      </c>
      <c r="J65" s="31">
        <v>82.2</v>
      </c>
      <c r="K65" s="31">
        <f t="shared" si="0"/>
        <v>49.32</v>
      </c>
      <c r="L65" s="31">
        <f t="shared" si="2"/>
        <v>77.50800000000001</v>
      </c>
      <c r="M65" s="31">
        <v>2</v>
      </c>
    </row>
    <row r="66" spans="1:13" ht="21" customHeight="1">
      <c r="A66" s="25"/>
      <c r="B66" s="26"/>
      <c r="C66" s="24"/>
      <c r="D66" s="24"/>
      <c r="E66" s="24"/>
      <c r="F66" s="24"/>
      <c r="G66" s="16" t="s">
        <v>110</v>
      </c>
      <c r="H66" s="17">
        <v>70.72</v>
      </c>
      <c r="I66" s="31">
        <f t="shared" si="1"/>
        <v>28.288</v>
      </c>
      <c r="J66" s="31">
        <v>80.36</v>
      </c>
      <c r="K66" s="31">
        <f t="shared" si="0"/>
        <v>48.216</v>
      </c>
      <c r="L66" s="31">
        <f t="shared" si="2"/>
        <v>76.504</v>
      </c>
      <c r="M66" s="31">
        <v>3</v>
      </c>
    </row>
    <row r="67" spans="1:13" ht="21" customHeight="1">
      <c r="A67" s="25"/>
      <c r="B67" s="26"/>
      <c r="C67" s="24"/>
      <c r="D67" s="24"/>
      <c r="E67" s="24"/>
      <c r="F67" s="24"/>
      <c r="G67" s="16" t="s">
        <v>111</v>
      </c>
      <c r="H67" s="17">
        <v>71.39</v>
      </c>
      <c r="I67" s="31">
        <f t="shared" si="1"/>
        <v>28.556</v>
      </c>
      <c r="J67" s="31">
        <v>79.14</v>
      </c>
      <c r="K67" s="31">
        <f t="shared" si="0"/>
        <v>47.484</v>
      </c>
      <c r="L67" s="31">
        <f t="shared" si="2"/>
        <v>76.04</v>
      </c>
      <c r="M67" s="31">
        <v>4</v>
      </c>
    </row>
    <row r="68" spans="1:13" ht="21" customHeight="1">
      <c r="A68" s="25"/>
      <c r="B68" s="26"/>
      <c r="C68" s="24"/>
      <c r="D68" s="24"/>
      <c r="E68" s="24"/>
      <c r="F68" s="24"/>
      <c r="G68" s="16" t="s">
        <v>112</v>
      </c>
      <c r="H68" s="17">
        <v>65.4</v>
      </c>
      <c r="I68" s="31">
        <f t="shared" si="1"/>
        <v>26.160000000000004</v>
      </c>
      <c r="J68" s="31">
        <v>81.26</v>
      </c>
      <c r="K68" s="31">
        <f aca="true" t="shared" si="3" ref="K68:K131">J68*0.6</f>
        <v>48.756</v>
      </c>
      <c r="L68" s="31">
        <f aca="true" t="shared" si="4" ref="L68:L131">I68+K68</f>
        <v>74.916</v>
      </c>
      <c r="M68" s="31">
        <v>5</v>
      </c>
    </row>
    <row r="69" spans="1:13" ht="21" customHeight="1">
      <c r="A69" s="25"/>
      <c r="B69" s="26"/>
      <c r="C69" s="24"/>
      <c r="D69" s="24"/>
      <c r="E69" s="24"/>
      <c r="F69" s="24"/>
      <c r="G69" s="16" t="s">
        <v>113</v>
      </c>
      <c r="H69" s="17">
        <v>64.74</v>
      </c>
      <c r="I69" s="31">
        <f aca="true" t="shared" si="5" ref="I69:I132">H69*0.4</f>
        <v>25.896</v>
      </c>
      <c r="J69" s="31">
        <v>78.92</v>
      </c>
      <c r="K69" s="31">
        <f t="shared" si="3"/>
        <v>47.352</v>
      </c>
      <c r="L69" s="31">
        <f t="shared" si="4"/>
        <v>73.24799999999999</v>
      </c>
      <c r="M69" s="31">
        <v>6</v>
      </c>
    </row>
    <row r="70" spans="1:13" ht="21" customHeight="1">
      <c r="A70" s="25"/>
      <c r="B70" s="26"/>
      <c r="C70" s="24"/>
      <c r="D70" s="24"/>
      <c r="E70" s="24"/>
      <c r="F70" s="24"/>
      <c r="G70" s="16" t="s">
        <v>114</v>
      </c>
      <c r="H70" s="17">
        <v>61.55</v>
      </c>
      <c r="I70" s="31">
        <f t="shared" si="5"/>
        <v>24.62</v>
      </c>
      <c r="J70" s="31">
        <v>78.64</v>
      </c>
      <c r="K70" s="31">
        <f t="shared" si="3"/>
        <v>47.184</v>
      </c>
      <c r="L70" s="31">
        <f t="shared" si="4"/>
        <v>71.804</v>
      </c>
      <c r="M70" s="31">
        <v>7</v>
      </c>
    </row>
    <row r="71" spans="1:13" ht="21" customHeight="1">
      <c r="A71" s="25"/>
      <c r="B71" s="26"/>
      <c r="C71" s="24"/>
      <c r="D71" s="24"/>
      <c r="E71" s="24"/>
      <c r="F71" s="24"/>
      <c r="G71" s="16" t="s">
        <v>115</v>
      </c>
      <c r="H71" s="17">
        <v>61.43</v>
      </c>
      <c r="I71" s="31">
        <f t="shared" si="5"/>
        <v>24.572000000000003</v>
      </c>
      <c r="J71" s="31">
        <v>77.84</v>
      </c>
      <c r="K71" s="31">
        <f t="shared" si="3"/>
        <v>46.704</v>
      </c>
      <c r="L71" s="31">
        <f t="shared" si="4"/>
        <v>71.27600000000001</v>
      </c>
      <c r="M71" s="31">
        <v>8</v>
      </c>
    </row>
    <row r="72" spans="1:13" ht="21" customHeight="1">
      <c r="A72" s="27"/>
      <c r="B72" s="28"/>
      <c r="C72" s="24"/>
      <c r="D72" s="24"/>
      <c r="E72" s="24"/>
      <c r="F72" s="24"/>
      <c r="G72" s="16" t="s">
        <v>116</v>
      </c>
      <c r="H72" s="17">
        <v>62.93</v>
      </c>
      <c r="I72" s="31">
        <f t="shared" si="5"/>
        <v>25.172</v>
      </c>
      <c r="J72" s="31">
        <v>0</v>
      </c>
      <c r="K72" s="31">
        <f t="shared" si="3"/>
        <v>0</v>
      </c>
      <c r="L72" s="31">
        <f t="shared" si="4"/>
        <v>25.172</v>
      </c>
      <c r="M72" s="31">
        <v>9</v>
      </c>
    </row>
    <row r="73" spans="1:13" ht="21" customHeight="1">
      <c r="A73" s="22">
        <v>15</v>
      </c>
      <c r="B73" s="23" t="s">
        <v>92</v>
      </c>
      <c r="C73" s="24" t="s">
        <v>117</v>
      </c>
      <c r="D73" s="24" t="s">
        <v>118</v>
      </c>
      <c r="E73" s="24" t="s">
        <v>119</v>
      </c>
      <c r="F73" s="24">
        <v>6</v>
      </c>
      <c r="G73" s="16" t="s">
        <v>120</v>
      </c>
      <c r="H73" s="17">
        <v>63.15</v>
      </c>
      <c r="I73" s="31">
        <f t="shared" si="5"/>
        <v>25.26</v>
      </c>
      <c r="J73" s="31">
        <v>85.8</v>
      </c>
      <c r="K73" s="31">
        <f t="shared" si="3"/>
        <v>51.48</v>
      </c>
      <c r="L73" s="31">
        <f t="shared" si="4"/>
        <v>76.74</v>
      </c>
      <c r="M73" s="31">
        <v>1</v>
      </c>
    </row>
    <row r="74" spans="1:13" ht="21" customHeight="1">
      <c r="A74" s="25"/>
      <c r="B74" s="26"/>
      <c r="C74" s="24"/>
      <c r="D74" s="24"/>
      <c r="E74" s="24"/>
      <c r="F74" s="24"/>
      <c r="G74" s="16" t="s">
        <v>121</v>
      </c>
      <c r="H74" s="17">
        <v>57.28</v>
      </c>
      <c r="I74" s="31">
        <f t="shared" si="5"/>
        <v>22.912000000000003</v>
      </c>
      <c r="J74" s="31">
        <v>86.9</v>
      </c>
      <c r="K74" s="31">
        <f t="shared" si="3"/>
        <v>52.14</v>
      </c>
      <c r="L74" s="31">
        <f t="shared" si="4"/>
        <v>75.052</v>
      </c>
      <c r="M74" s="31">
        <v>2</v>
      </c>
    </row>
    <row r="75" spans="1:13" ht="21" customHeight="1">
      <c r="A75" s="25"/>
      <c r="B75" s="26"/>
      <c r="C75" s="24"/>
      <c r="D75" s="24"/>
      <c r="E75" s="24"/>
      <c r="F75" s="24"/>
      <c r="G75" s="16" t="s">
        <v>122</v>
      </c>
      <c r="H75" s="17">
        <v>57.85</v>
      </c>
      <c r="I75" s="31">
        <f t="shared" si="5"/>
        <v>23.14</v>
      </c>
      <c r="J75" s="31">
        <v>84.14</v>
      </c>
      <c r="K75" s="31">
        <f t="shared" si="3"/>
        <v>50.484</v>
      </c>
      <c r="L75" s="31">
        <f t="shared" si="4"/>
        <v>73.624</v>
      </c>
      <c r="M75" s="31">
        <v>3</v>
      </c>
    </row>
    <row r="76" spans="1:13" ht="21" customHeight="1">
      <c r="A76" s="25"/>
      <c r="B76" s="26"/>
      <c r="C76" s="24"/>
      <c r="D76" s="24"/>
      <c r="E76" s="24"/>
      <c r="F76" s="24"/>
      <c r="G76" s="16" t="s">
        <v>123</v>
      </c>
      <c r="H76" s="17">
        <v>54.99</v>
      </c>
      <c r="I76" s="31">
        <f t="shared" si="5"/>
        <v>21.996000000000002</v>
      </c>
      <c r="J76" s="31">
        <v>83.66</v>
      </c>
      <c r="K76" s="31">
        <f t="shared" si="3"/>
        <v>50.196</v>
      </c>
      <c r="L76" s="31">
        <f t="shared" si="4"/>
        <v>72.19200000000001</v>
      </c>
      <c r="M76" s="31">
        <v>4</v>
      </c>
    </row>
    <row r="77" spans="1:13" ht="21" customHeight="1">
      <c r="A77" s="25"/>
      <c r="B77" s="26"/>
      <c r="C77" s="24"/>
      <c r="D77" s="24"/>
      <c r="E77" s="24"/>
      <c r="F77" s="24"/>
      <c r="G77" s="16" t="s">
        <v>124</v>
      </c>
      <c r="H77" s="17">
        <v>55.82</v>
      </c>
      <c r="I77" s="31">
        <f t="shared" si="5"/>
        <v>22.328000000000003</v>
      </c>
      <c r="J77" s="31">
        <v>81.98</v>
      </c>
      <c r="K77" s="31">
        <f t="shared" si="3"/>
        <v>49.188</v>
      </c>
      <c r="L77" s="31">
        <f t="shared" si="4"/>
        <v>71.516</v>
      </c>
      <c r="M77" s="31">
        <v>5</v>
      </c>
    </row>
    <row r="78" spans="1:13" ht="21" customHeight="1">
      <c r="A78" s="25"/>
      <c r="B78" s="26"/>
      <c r="C78" s="24"/>
      <c r="D78" s="24"/>
      <c r="E78" s="24"/>
      <c r="F78" s="24"/>
      <c r="G78" s="16" t="s">
        <v>125</v>
      </c>
      <c r="H78" s="17">
        <v>54.09</v>
      </c>
      <c r="I78" s="31">
        <f t="shared" si="5"/>
        <v>21.636000000000003</v>
      </c>
      <c r="J78" s="31">
        <v>81.64</v>
      </c>
      <c r="K78" s="31">
        <f t="shared" si="3"/>
        <v>48.984</v>
      </c>
      <c r="L78" s="31">
        <f t="shared" si="4"/>
        <v>70.62</v>
      </c>
      <c r="M78" s="31">
        <v>6</v>
      </c>
    </row>
    <row r="79" spans="1:13" ht="21" customHeight="1">
      <c r="A79" s="25"/>
      <c r="B79" s="26"/>
      <c r="C79" s="24"/>
      <c r="D79" s="24"/>
      <c r="E79" s="24"/>
      <c r="F79" s="24"/>
      <c r="G79" s="16" t="s">
        <v>126</v>
      </c>
      <c r="H79" s="17">
        <v>59.01</v>
      </c>
      <c r="I79" s="31">
        <f t="shared" si="5"/>
        <v>23.604</v>
      </c>
      <c r="J79" s="31">
        <v>77.26</v>
      </c>
      <c r="K79" s="31">
        <f t="shared" si="3"/>
        <v>46.356</v>
      </c>
      <c r="L79" s="31">
        <f t="shared" si="4"/>
        <v>69.96000000000001</v>
      </c>
      <c r="M79" s="31">
        <v>7</v>
      </c>
    </row>
    <row r="80" spans="1:13" ht="21" customHeight="1">
      <c r="A80" s="25"/>
      <c r="B80" s="26"/>
      <c r="C80" s="24"/>
      <c r="D80" s="24"/>
      <c r="E80" s="24"/>
      <c r="F80" s="24"/>
      <c r="G80" s="16" t="s">
        <v>127</v>
      </c>
      <c r="H80" s="17">
        <v>54.56</v>
      </c>
      <c r="I80" s="31">
        <f t="shared" si="5"/>
        <v>21.824</v>
      </c>
      <c r="J80" s="31">
        <v>76.56</v>
      </c>
      <c r="K80" s="31">
        <f t="shared" si="3"/>
        <v>45.936</v>
      </c>
      <c r="L80" s="31">
        <f t="shared" si="4"/>
        <v>67.76</v>
      </c>
      <c r="M80" s="31">
        <v>8</v>
      </c>
    </row>
    <row r="81" spans="1:13" ht="21" customHeight="1">
      <c r="A81" s="25"/>
      <c r="B81" s="26"/>
      <c r="C81" s="24"/>
      <c r="D81" s="24"/>
      <c r="E81" s="24"/>
      <c r="F81" s="24"/>
      <c r="G81" s="16" t="s">
        <v>128</v>
      </c>
      <c r="H81" s="17">
        <v>51.64</v>
      </c>
      <c r="I81" s="31">
        <f t="shared" si="5"/>
        <v>20.656000000000002</v>
      </c>
      <c r="J81" s="31">
        <v>78.1</v>
      </c>
      <c r="K81" s="31">
        <f t="shared" si="3"/>
        <v>46.85999999999999</v>
      </c>
      <c r="L81" s="31">
        <f t="shared" si="4"/>
        <v>67.51599999999999</v>
      </c>
      <c r="M81" s="31">
        <v>9</v>
      </c>
    </row>
    <row r="82" spans="1:13" ht="21" customHeight="1">
      <c r="A82" s="25"/>
      <c r="B82" s="26"/>
      <c r="C82" s="24"/>
      <c r="D82" s="24"/>
      <c r="E82" s="24"/>
      <c r="F82" s="24"/>
      <c r="G82" s="16" t="s">
        <v>129</v>
      </c>
      <c r="H82" s="17">
        <v>56.23</v>
      </c>
      <c r="I82" s="31">
        <f t="shared" si="5"/>
        <v>22.492</v>
      </c>
      <c r="J82" s="31">
        <v>75.02</v>
      </c>
      <c r="K82" s="31">
        <f t="shared" si="3"/>
        <v>45.01199999999999</v>
      </c>
      <c r="L82" s="31">
        <f t="shared" si="4"/>
        <v>67.50399999999999</v>
      </c>
      <c r="M82" s="31">
        <v>10</v>
      </c>
    </row>
    <row r="83" spans="1:13" ht="21" customHeight="1">
      <c r="A83" s="25"/>
      <c r="B83" s="26"/>
      <c r="C83" s="24"/>
      <c r="D83" s="24"/>
      <c r="E83" s="24"/>
      <c r="F83" s="24"/>
      <c r="G83" s="16" t="s">
        <v>130</v>
      </c>
      <c r="H83" s="17">
        <v>49.86</v>
      </c>
      <c r="I83" s="31">
        <f t="shared" si="5"/>
        <v>19.944000000000003</v>
      </c>
      <c r="J83" s="31">
        <v>74</v>
      </c>
      <c r="K83" s="31">
        <f t="shared" si="3"/>
        <v>44.4</v>
      </c>
      <c r="L83" s="31">
        <f t="shared" si="4"/>
        <v>64.344</v>
      </c>
      <c r="M83" s="31">
        <v>11</v>
      </c>
    </row>
    <row r="84" spans="1:13" ht="21" customHeight="1">
      <c r="A84" s="25"/>
      <c r="B84" s="26"/>
      <c r="C84" s="24"/>
      <c r="D84" s="24"/>
      <c r="E84" s="24"/>
      <c r="F84" s="24"/>
      <c r="G84" s="16" t="s">
        <v>131</v>
      </c>
      <c r="H84" s="17">
        <v>49.69</v>
      </c>
      <c r="I84" s="31">
        <f t="shared" si="5"/>
        <v>19.876</v>
      </c>
      <c r="J84" s="31">
        <v>72.18</v>
      </c>
      <c r="K84" s="31">
        <f t="shared" si="3"/>
        <v>43.308</v>
      </c>
      <c r="L84" s="31">
        <f t="shared" si="4"/>
        <v>63.184</v>
      </c>
      <c r="M84" s="31">
        <v>12</v>
      </c>
    </row>
    <row r="85" spans="1:13" ht="21" customHeight="1">
      <c r="A85" s="25"/>
      <c r="B85" s="26"/>
      <c r="C85" s="24"/>
      <c r="D85" s="24"/>
      <c r="E85" s="24"/>
      <c r="F85" s="24"/>
      <c r="G85" s="16" t="s">
        <v>132</v>
      </c>
      <c r="H85" s="17">
        <v>48.34</v>
      </c>
      <c r="I85" s="31">
        <f t="shared" si="5"/>
        <v>19.336000000000002</v>
      </c>
      <c r="J85" s="31">
        <v>72.82</v>
      </c>
      <c r="K85" s="31">
        <f t="shared" si="3"/>
        <v>43.69199999999999</v>
      </c>
      <c r="L85" s="31">
        <f t="shared" si="4"/>
        <v>63.02799999999999</v>
      </c>
      <c r="M85" s="31">
        <v>13</v>
      </c>
    </row>
    <row r="86" spans="1:13" ht="21" customHeight="1">
      <c r="A86" s="25"/>
      <c r="B86" s="26"/>
      <c r="C86" s="24"/>
      <c r="D86" s="24"/>
      <c r="E86" s="24"/>
      <c r="F86" s="24"/>
      <c r="G86" s="16" t="s">
        <v>133</v>
      </c>
      <c r="H86" s="17">
        <v>48.68</v>
      </c>
      <c r="I86" s="31">
        <f t="shared" si="5"/>
        <v>19.472</v>
      </c>
      <c r="J86" s="31">
        <v>72.34</v>
      </c>
      <c r="K86" s="31">
        <f t="shared" si="3"/>
        <v>43.404</v>
      </c>
      <c r="L86" s="31">
        <f t="shared" si="4"/>
        <v>62.876000000000005</v>
      </c>
      <c r="M86" s="31">
        <v>14</v>
      </c>
    </row>
    <row r="87" spans="1:13" ht="21" customHeight="1">
      <c r="A87" s="25"/>
      <c r="B87" s="26"/>
      <c r="C87" s="24"/>
      <c r="D87" s="24"/>
      <c r="E87" s="24"/>
      <c r="F87" s="24"/>
      <c r="G87" s="16" t="s">
        <v>134</v>
      </c>
      <c r="H87" s="17">
        <v>49.1</v>
      </c>
      <c r="I87" s="31">
        <f t="shared" si="5"/>
        <v>19.64</v>
      </c>
      <c r="J87" s="31">
        <v>71.8</v>
      </c>
      <c r="K87" s="31">
        <f t="shared" si="3"/>
        <v>43.08</v>
      </c>
      <c r="L87" s="31">
        <f t="shared" si="4"/>
        <v>62.72</v>
      </c>
      <c r="M87" s="31">
        <v>15</v>
      </c>
    </row>
    <row r="88" spans="1:13" ht="21" customHeight="1">
      <c r="A88" s="25"/>
      <c r="B88" s="26"/>
      <c r="C88" s="24"/>
      <c r="D88" s="24"/>
      <c r="E88" s="24"/>
      <c r="F88" s="24"/>
      <c r="G88" s="16" t="s">
        <v>135</v>
      </c>
      <c r="H88" s="17">
        <v>47.87</v>
      </c>
      <c r="I88" s="31">
        <f t="shared" si="5"/>
        <v>19.148</v>
      </c>
      <c r="J88" s="31">
        <v>72.26</v>
      </c>
      <c r="K88" s="31">
        <f t="shared" si="3"/>
        <v>43.356</v>
      </c>
      <c r="L88" s="31">
        <f t="shared" si="4"/>
        <v>62.504000000000005</v>
      </c>
      <c r="M88" s="31">
        <v>16</v>
      </c>
    </row>
    <row r="89" spans="1:13" ht="21" customHeight="1">
      <c r="A89" s="25"/>
      <c r="B89" s="26"/>
      <c r="C89" s="24"/>
      <c r="D89" s="24"/>
      <c r="E89" s="24"/>
      <c r="F89" s="24"/>
      <c r="G89" s="16" t="s">
        <v>136</v>
      </c>
      <c r="H89" s="17">
        <v>56.74</v>
      </c>
      <c r="I89" s="31">
        <f t="shared" si="5"/>
        <v>22.696</v>
      </c>
      <c r="J89" s="31">
        <v>0</v>
      </c>
      <c r="K89" s="31">
        <f t="shared" si="3"/>
        <v>0</v>
      </c>
      <c r="L89" s="31">
        <f t="shared" si="4"/>
        <v>22.696</v>
      </c>
      <c r="M89" s="31">
        <v>17</v>
      </c>
    </row>
    <row r="90" spans="1:13" ht="21" customHeight="1">
      <c r="A90" s="27"/>
      <c r="B90" s="28"/>
      <c r="C90" s="24"/>
      <c r="D90" s="24"/>
      <c r="E90" s="24"/>
      <c r="F90" s="24"/>
      <c r="G90" s="16" t="s">
        <v>137</v>
      </c>
      <c r="H90" s="17">
        <v>54.96</v>
      </c>
      <c r="I90" s="31">
        <f t="shared" si="5"/>
        <v>21.984</v>
      </c>
      <c r="J90" s="31">
        <v>0</v>
      </c>
      <c r="K90" s="31">
        <f t="shared" si="3"/>
        <v>0</v>
      </c>
      <c r="L90" s="31">
        <f t="shared" si="4"/>
        <v>21.984</v>
      </c>
      <c r="M90" s="31">
        <v>18</v>
      </c>
    </row>
    <row r="91" spans="1:13" ht="21" customHeight="1">
      <c r="A91" s="22">
        <v>16</v>
      </c>
      <c r="B91" s="24" t="s">
        <v>92</v>
      </c>
      <c r="C91" s="24" t="s">
        <v>117</v>
      </c>
      <c r="D91" s="24" t="s">
        <v>138</v>
      </c>
      <c r="E91" s="24" t="s">
        <v>139</v>
      </c>
      <c r="F91" s="24">
        <v>1</v>
      </c>
      <c r="G91" s="16" t="s">
        <v>140</v>
      </c>
      <c r="H91" s="17">
        <v>62.88</v>
      </c>
      <c r="I91" s="31">
        <f t="shared" si="5"/>
        <v>25.152</v>
      </c>
      <c r="J91" s="31">
        <v>82.66</v>
      </c>
      <c r="K91" s="31">
        <f t="shared" si="3"/>
        <v>49.596</v>
      </c>
      <c r="L91" s="31">
        <f t="shared" si="4"/>
        <v>74.74799999999999</v>
      </c>
      <c r="M91" s="31">
        <v>1</v>
      </c>
    </row>
    <row r="92" spans="1:13" ht="21" customHeight="1">
      <c r="A92" s="25"/>
      <c r="B92" s="24" t="s">
        <v>92</v>
      </c>
      <c r="C92" s="24" t="s">
        <v>117</v>
      </c>
      <c r="D92" s="24" t="s">
        <v>138</v>
      </c>
      <c r="E92" s="24" t="s">
        <v>139</v>
      </c>
      <c r="F92" s="24"/>
      <c r="G92" s="16" t="s">
        <v>141</v>
      </c>
      <c r="H92" s="17">
        <v>53.12</v>
      </c>
      <c r="I92" s="31">
        <f t="shared" si="5"/>
        <v>21.248</v>
      </c>
      <c r="J92" s="31">
        <v>81.24</v>
      </c>
      <c r="K92" s="31">
        <f t="shared" si="3"/>
        <v>48.74399999999999</v>
      </c>
      <c r="L92" s="31">
        <f t="shared" si="4"/>
        <v>69.99199999999999</v>
      </c>
      <c r="M92" s="31">
        <v>2</v>
      </c>
    </row>
    <row r="93" spans="1:13" ht="21" customHeight="1">
      <c r="A93" s="27"/>
      <c r="B93" s="24" t="s">
        <v>92</v>
      </c>
      <c r="C93" s="24" t="s">
        <v>117</v>
      </c>
      <c r="D93" s="24" t="s">
        <v>138</v>
      </c>
      <c r="E93" s="24" t="s">
        <v>139</v>
      </c>
      <c r="F93" s="24"/>
      <c r="G93" s="16" t="s">
        <v>142</v>
      </c>
      <c r="H93" s="17">
        <v>50.94</v>
      </c>
      <c r="I93" s="31">
        <f t="shared" si="5"/>
        <v>20.376</v>
      </c>
      <c r="J93" s="31">
        <v>81.66</v>
      </c>
      <c r="K93" s="31">
        <f t="shared" si="3"/>
        <v>48.995999999999995</v>
      </c>
      <c r="L93" s="31">
        <f t="shared" si="4"/>
        <v>69.372</v>
      </c>
      <c r="M93" s="31">
        <v>3</v>
      </c>
    </row>
    <row r="94" spans="1:13" ht="21" customHeight="1">
      <c r="A94" s="22">
        <v>17</v>
      </c>
      <c r="B94" s="24" t="s">
        <v>92</v>
      </c>
      <c r="C94" s="24" t="s">
        <v>117</v>
      </c>
      <c r="D94" s="24" t="s">
        <v>143</v>
      </c>
      <c r="E94" s="24" t="s">
        <v>144</v>
      </c>
      <c r="F94" s="24">
        <v>1</v>
      </c>
      <c r="G94" s="16" t="s">
        <v>145</v>
      </c>
      <c r="H94" s="17">
        <v>54.32</v>
      </c>
      <c r="I94" s="31">
        <f t="shared" si="5"/>
        <v>21.728</v>
      </c>
      <c r="J94" s="31">
        <v>81.24</v>
      </c>
      <c r="K94" s="31">
        <f t="shared" si="3"/>
        <v>48.74399999999999</v>
      </c>
      <c r="L94" s="31">
        <f t="shared" si="4"/>
        <v>70.472</v>
      </c>
      <c r="M94" s="31">
        <v>1</v>
      </c>
    </row>
    <row r="95" spans="1:13" ht="21" customHeight="1">
      <c r="A95" s="25"/>
      <c r="B95" s="24" t="s">
        <v>92</v>
      </c>
      <c r="C95" s="24" t="s">
        <v>117</v>
      </c>
      <c r="D95" s="24" t="s">
        <v>143</v>
      </c>
      <c r="E95" s="24" t="s">
        <v>144</v>
      </c>
      <c r="F95" s="24"/>
      <c r="G95" s="16" t="s">
        <v>146</v>
      </c>
      <c r="H95" s="17">
        <v>55.81</v>
      </c>
      <c r="I95" s="31">
        <f t="shared" si="5"/>
        <v>22.324</v>
      </c>
      <c r="J95" s="31">
        <v>79.12</v>
      </c>
      <c r="K95" s="31">
        <f t="shared" si="3"/>
        <v>47.472</v>
      </c>
      <c r="L95" s="31">
        <f t="shared" si="4"/>
        <v>69.796</v>
      </c>
      <c r="M95" s="31">
        <v>2</v>
      </c>
    </row>
    <row r="96" spans="1:13" ht="21" customHeight="1">
      <c r="A96" s="27"/>
      <c r="B96" s="24" t="s">
        <v>92</v>
      </c>
      <c r="C96" s="24" t="s">
        <v>117</v>
      </c>
      <c r="D96" s="24" t="s">
        <v>143</v>
      </c>
      <c r="E96" s="24" t="s">
        <v>144</v>
      </c>
      <c r="F96" s="24"/>
      <c r="G96" s="16" t="s">
        <v>147</v>
      </c>
      <c r="H96" s="17">
        <v>52.64</v>
      </c>
      <c r="I96" s="31">
        <f t="shared" si="5"/>
        <v>21.056</v>
      </c>
      <c r="J96" s="31">
        <v>0</v>
      </c>
      <c r="K96" s="31">
        <f t="shared" si="3"/>
        <v>0</v>
      </c>
      <c r="L96" s="31">
        <f t="shared" si="4"/>
        <v>21.056</v>
      </c>
      <c r="M96" s="31">
        <v>3</v>
      </c>
    </row>
    <row r="97" spans="1:13" ht="21" customHeight="1">
      <c r="A97" s="22">
        <v>18</v>
      </c>
      <c r="B97" s="24" t="s">
        <v>92</v>
      </c>
      <c r="C97" s="24" t="s">
        <v>117</v>
      </c>
      <c r="D97" s="24" t="s">
        <v>148</v>
      </c>
      <c r="E97" s="24" t="s">
        <v>149</v>
      </c>
      <c r="F97" s="24">
        <v>1</v>
      </c>
      <c r="G97" s="16" t="s">
        <v>150</v>
      </c>
      <c r="H97" s="17">
        <v>60.66</v>
      </c>
      <c r="I97" s="31">
        <f t="shared" si="5"/>
        <v>24.264</v>
      </c>
      <c r="J97" s="31">
        <v>82.5</v>
      </c>
      <c r="K97" s="31">
        <f t="shared" si="3"/>
        <v>49.5</v>
      </c>
      <c r="L97" s="31">
        <f t="shared" si="4"/>
        <v>73.764</v>
      </c>
      <c r="M97" s="31">
        <v>1</v>
      </c>
    </row>
    <row r="98" spans="1:13" ht="21" customHeight="1">
      <c r="A98" s="25"/>
      <c r="B98" s="24" t="s">
        <v>92</v>
      </c>
      <c r="C98" s="24" t="s">
        <v>117</v>
      </c>
      <c r="D98" s="24" t="s">
        <v>148</v>
      </c>
      <c r="E98" s="24"/>
      <c r="F98" s="24"/>
      <c r="G98" s="16" t="s">
        <v>151</v>
      </c>
      <c r="H98" s="17">
        <v>67.58</v>
      </c>
      <c r="I98" s="31">
        <f t="shared" si="5"/>
        <v>27.032</v>
      </c>
      <c r="J98" s="31">
        <v>0</v>
      </c>
      <c r="K98" s="31">
        <f t="shared" si="3"/>
        <v>0</v>
      </c>
      <c r="L98" s="31">
        <f t="shared" si="4"/>
        <v>27.032</v>
      </c>
      <c r="M98" s="31">
        <v>2</v>
      </c>
    </row>
    <row r="99" spans="1:13" ht="21" customHeight="1">
      <c r="A99" s="27"/>
      <c r="B99" s="24" t="s">
        <v>92</v>
      </c>
      <c r="C99" s="24" t="s">
        <v>117</v>
      </c>
      <c r="D99" s="24" t="s">
        <v>148</v>
      </c>
      <c r="E99" s="24"/>
      <c r="F99" s="24"/>
      <c r="G99" s="16" t="s">
        <v>152</v>
      </c>
      <c r="H99" s="17">
        <v>61.84</v>
      </c>
      <c r="I99" s="31">
        <f t="shared" si="5"/>
        <v>24.736000000000004</v>
      </c>
      <c r="J99" s="31">
        <v>0</v>
      </c>
      <c r="K99" s="31">
        <f t="shared" si="3"/>
        <v>0</v>
      </c>
      <c r="L99" s="31">
        <f t="shared" si="4"/>
        <v>24.736000000000004</v>
      </c>
      <c r="M99" s="31">
        <v>3</v>
      </c>
    </row>
    <row r="100" spans="1:13" ht="21" customHeight="1">
      <c r="A100" s="22">
        <v>19</v>
      </c>
      <c r="B100" s="23" t="s">
        <v>92</v>
      </c>
      <c r="C100" s="24" t="s">
        <v>153</v>
      </c>
      <c r="D100" s="24" t="s">
        <v>94</v>
      </c>
      <c r="E100" s="24" t="s">
        <v>154</v>
      </c>
      <c r="F100" s="29">
        <v>1</v>
      </c>
      <c r="G100" s="16" t="s">
        <v>155</v>
      </c>
      <c r="H100" s="17">
        <v>52.13</v>
      </c>
      <c r="I100" s="31">
        <f t="shared" si="5"/>
        <v>20.852000000000004</v>
      </c>
      <c r="J100" s="31">
        <v>82.62</v>
      </c>
      <c r="K100" s="31">
        <f t="shared" si="3"/>
        <v>49.572</v>
      </c>
      <c r="L100" s="31">
        <f t="shared" si="4"/>
        <v>70.424</v>
      </c>
      <c r="M100" s="31">
        <v>1</v>
      </c>
    </row>
    <row r="101" spans="1:13" ht="21" customHeight="1">
      <c r="A101" s="25"/>
      <c r="B101" s="26"/>
      <c r="C101" s="24"/>
      <c r="D101" s="24"/>
      <c r="E101" s="24"/>
      <c r="F101" s="29"/>
      <c r="G101" s="16" t="s">
        <v>156</v>
      </c>
      <c r="H101" s="17">
        <v>49.72</v>
      </c>
      <c r="I101" s="31">
        <f t="shared" si="5"/>
        <v>19.888</v>
      </c>
      <c r="J101" s="31">
        <v>82.16</v>
      </c>
      <c r="K101" s="31">
        <f t="shared" si="3"/>
        <v>49.296</v>
      </c>
      <c r="L101" s="31">
        <f t="shared" si="4"/>
        <v>69.184</v>
      </c>
      <c r="M101" s="31">
        <v>2</v>
      </c>
    </row>
    <row r="102" spans="1:13" ht="21" customHeight="1">
      <c r="A102" s="25"/>
      <c r="B102" s="26"/>
      <c r="C102" s="24"/>
      <c r="D102" s="24"/>
      <c r="E102" s="24"/>
      <c r="F102" s="29"/>
      <c r="G102" s="16" t="s">
        <v>157</v>
      </c>
      <c r="H102" s="17">
        <v>49.43</v>
      </c>
      <c r="I102" s="31">
        <f t="shared" si="5"/>
        <v>19.772000000000002</v>
      </c>
      <c r="J102" s="31">
        <v>82.26</v>
      </c>
      <c r="K102" s="31">
        <f t="shared" si="3"/>
        <v>49.356</v>
      </c>
      <c r="L102" s="31">
        <f t="shared" si="4"/>
        <v>69.128</v>
      </c>
      <c r="M102" s="31">
        <v>3</v>
      </c>
    </row>
    <row r="103" spans="1:13" ht="21" customHeight="1">
      <c r="A103" s="22">
        <v>20</v>
      </c>
      <c r="B103" s="23" t="s">
        <v>92</v>
      </c>
      <c r="C103" s="24" t="s">
        <v>153</v>
      </c>
      <c r="D103" s="24" t="s">
        <v>118</v>
      </c>
      <c r="E103" s="24" t="s">
        <v>158</v>
      </c>
      <c r="F103" s="24">
        <v>6</v>
      </c>
      <c r="G103" s="16" t="s">
        <v>159</v>
      </c>
      <c r="H103" s="17">
        <v>65.66</v>
      </c>
      <c r="I103" s="31">
        <f t="shared" si="5"/>
        <v>26.264</v>
      </c>
      <c r="J103" s="31">
        <v>87.36</v>
      </c>
      <c r="K103" s="31">
        <f t="shared" si="3"/>
        <v>52.416</v>
      </c>
      <c r="L103" s="31">
        <f t="shared" si="4"/>
        <v>78.67999999999999</v>
      </c>
      <c r="M103" s="31">
        <v>1</v>
      </c>
    </row>
    <row r="104" spans="1:13" ht="21" customHeight="1">
      <c r="A104" s="25"/>
      <c r="B104" s="26"/>
      <c r="C104" s="24"/>
      <c r="D104" s="24"/>
      <c r="E104" s="24"/>
      <c r="F104" s="24"/>
      <c r="G104" s="16" t="s">
        <v>160</v>
      </c>
      <c r="H104" s="17">
        <v>58.58</v>
      </c>
      <c r="I104" s="31">
        <f t="shared" si="5"/>
        <v>23.432000000000002</v>
      </c>
      <c r="J104" s="31">
        <v>83.2</v>
      </c>
      <c r="K104" s="31">
        <f t="shared" si="3"/>
        <v>49.92</v>
      </c>
      <c r="L104" s="31">
        <f t="shared" si="4"/>
        <v>73.352</v>
      </c>
      <c r="M104" s="31">
        <v>2</v>
      </c>
    </row>
    <row r="105" spans="1:13" ht="21" customHeight="1">
      <c r="A105" s="25"/>
      <c r="B105" s="26"/>
      <c r="C105" s="24"/>
      <c r="D105" s="24"/>
      <c r="E105" s="24"/>
      <c r="F105" s="24"/>
      <c r="G105" s="16" t="s">
        <v>161</v>
      </c>
      <c r="H105" s="17">
        <v>57.67</v>
      </c>
      <c r="I105" s="31">
        <f t="shared" si="5"/>
        <v>23.068</v>
      </c>
      <c r="J105" s="31">
        <v>83.78</v>
      </c>
      <c r="K105" s="31">
        <f t="shared" si="3"/>
        <v>50.268</v>
      </c>
      <c r="L105" s="31">
        <f t="shared" si="4"/>
        <v>73.336</v>
      </c>
      <c r="M105" s="31">
        <v>3</v>
      </c>
    </row>
    <row r="106" spans="1:13" ht="21" customHeight="1">
      <c r="A106" s="25"/>
      <c r="B106" s="26"/>
      <c r="C106" s="24"/>
      <c r="D106" s="24"/>
      <c r="E106" s="24"/>
      <c r="F106" s="24"/>
      <c r="G106" s="16" t="s">
        <v>162</v>
      </c>
      <c r="H106" s="17">
        <v>55.22</v>
      </c>
      <c r="I106" s="31">
        <f t="shared" si="5"/>
        <v>22.088</v>
      </c>
      <c r="J106" s="31">
        <v>81.66</v>
      </c>
      <c r="K106" s="31">
        <f t="shared" si="3"/>
        <v>48.995999999999995</v>
      </c>
      <c r="L106" s="31">
        <f t="shared" si="4"/>
        <v>71.084</v>
      </c>
      <c r="M106" s="31">
        <v>4</v>
      </c>
    </row>
    <row r="107" spans="1:13" ht="21" customHeight="1">
      <c r="A107" s="25"/>
      <c r="B107" s="26"/>
      <c r="C107" s="24"/>
      <c r="D107" s="24"/>
      <c r="E107" s="24"/>
      <c r="F107" s="24"/>
      <c r="G107" s="16" t="s">
        <v>163</v>
      </c>
      <c r="H107" s="17">
        <v>48.39</v>
      </c>
      <c r="I107" s="31">
        <f t="shared" si="5"/>
        <v>19.356</v>
      </c>
      <c r="J107" s="31">
        <v>83.12</v>
      </c>
      <c r="K107" s="31">
        <f t="shared" si="3"/>
        <v>49.872</v>
      </c>
      <c r="L107" s="31">
        <f t="shared" si="4"/>
        <v>69.22800000000001</v>
      </c>
      <c r="M107" s="31">
        <v>5</v>
      </c>
    </row>
    <row r="108" spans="1:13" ht="21" customHeight="1">
      <c r="A108" s="25"/>
      <c r="B108" s="26"/>
      <c r="C108" s="24"/>
      <c r="D108" s="24"/>
      <c r="E108" s="24"/>
      <c r="F108" s="24"/>
      <c r="G108" s="16" t="s">
        <v>164</v>
      </c>
      <c r="H108" s="17">
        <v>55.09</v>
      </c>
      <c r="I108" s="31">
        <f t="shared" si="5"/>
        <v>22.036</v>
      </c>
      <c r="J108" s="31">
        <v>78.5</v>
      </c>
      <c r="K108" s="31">
        <f t="shared" si="3"/>
        <v>47.1</v>
      </c>
      <c r="L108" s="31">
        <f t="shared" si="4"/>
        <v>69.136</v>
      </c>
      <c r="M108" s="31">
        <v>6</v>
      </c>
    </row>
    <row r="109" spans="1:13" ht="21" customHeight="1">
      <c r="A109" s="25"/>
      <c r="B109" s="26"/>
      <c r="C109" s="24"/>
      <c r="D109" s="24"/>
      <c r="E109" s="24"/>
      <c r="F109" s="24"/>
      <c r="G109" s="16" t="s">
        <v>165</v>
      </c>
      <c r="H109" s="17">
        <v>54.69</v>
      </c>
      <c r="I109" s="31">
        <f t="shared" si="5"/>
        <v>21.876</v>
      </c>
      <c r="J109" s="31">
        <v>78.2</v>
      </c>
      <c r="K109" s="31">
        <f t="shared" si="3"/>
        <v>46.92</v>
      </c>
      <c r="L109" s="31">
        <f t="shared" si="4"/>
        <v>68.796</v>
      </c>
      <c r="M109" s="31">
        <v>7</v>
      </c>
    </row>
    <row r="110" spans="1:13" ht="21" customHeight="1">
      <c r="A110" s="25"/>
      <c r="B110" s="26"/>
      <c r="C110" s="24"/>
      <c r="D110" s="24"/>
      <c r="E110" s="24"/>
      <c r="F110" s="24"/>
      <c r="G110" s="16" t="s">
        <v>166</v>
      </c>
      <c r="H110" s="17">
        <v>49.62</v>
      </c>
      <c r="I110" s="31">
        <f t="shared" si="5"/>
        <v>19.848</v>
      </c>
      <c r="J110" s="31">
        <v>80.66</v>
      </c>
      <c r="K110" s="31">
        <f t="shared" si="3"/>
        <v>48.395999999999994</v>
      </c>
      <c r="L110" s="31">
        <f t="shared" si="4"/>
        <v>68.244</v>
      </c>
      <c r="M110" s="31">
        <v>8</v>
      </c>
    </row>
    <row r="111" spans="1:13" ht="21" customHeight="1">
      <c r="A111" s="25"/>
      <c r="B111" s="26"/>
      <c r="C111" s="24"/>
      <c r="D111" s="24"/>
      <c r="E111" s="24"/>
      <c r="F111" s="24"/>
      <c r="G111" s="16" t="s">
        <v>167</v>
      </c>
      <c r="H111" s="17">
        <v>52.21</v>
      </c>
      <c r="I111" s="31">
        <f t="shared" si="5"/>
        <v>20.884</v>
      </c>
      <c r="J111" s="31">
        <v>77.84</v>
      </c>
      <c r="K111" s="31">
        <f t="shared" si="3"/>
        <v>46.704</v>
      </c>
      <c r="L111" s="31">
        <f t="shared" si="4"/>
        <v>67.588</v>
      </c>
      <c r="M111" s="31">
        <v>9</v>
      </c>
    </row>
    <row r="112" spans="1:13" ht="21" customHeight="1">
      <c r="A112" s="25"/>
      <c r="B112" s="26"/>
      <c r="C112" s="24"/>
      <c r="D112" s="24"/>
      <c r="E112" s="24"/>
      <c r="F112" s="24"/>
      <c r="G112" s="16" t="s">
        <v>168</v>
      </c>
      <c r="H112" s="17">
        <v>47.62</v>
      </c>
      <c r="I112" s="31">
        <f t="shared" si="5"/>
        <v>19.048</v>
      </c>
      <c r="J112" s="31">
        <v>77.64</v>
      </c>
      <c r="K112" s="31">
        <f t="shared" si="3"/>
        <v>46.583999999999996</v>
      </c>
      <c r="L112" s="31">
        <f t="shared" si="4"/>
        <v>65.63199999999999</v>
      </c>
      <c r="M112" s="31">
        <v>10</v>
      </c>
    </row>
    <row r="113" spans="1:13" ht="21" customHeight="1">
      <c r="A113" s="25"/>
      <c r="B113" s="26"/>
      <c r="C113" s="24"/>
      <c r="D113" s="24"/>
      <c r="E113" s="24"/>
      <c r="F113" s="24"/>
      <c r="G113" s="16" t="s">
        <v>169</v>
      </c>
      <c r="H113" s="17">
        <v>46.28</v>
      </c>
      <c r="I113" s="31">
        <f t="shared" si="5"/>
        <v>18.512</v>
      </c>
      <c r="J113" s="31">
        <v>76.14</v>
      </c>
      <c r="K113" s="31">
        <f t="shared" si="3"/>
        <v>45.684</v>
      </c>
      <c r="L113" s="31">
        <f t="shared" si="4"/>
        <v>64.196</v>
      </c>
      <c r="M113" s="31">
        <v>11</v>
      </c>
    </row>
    <row r="114" spans="1:13" ht="21" customHeight="1">
      <c r="A114" s="25"/>
      <c r="B114" s="26"/>
      <c r="C114" s="24"/>
      <c r="D114" s="24"/>
      <c r="E114" s="24"/>
      <c r="F114" s="24"/>
      <c r="G114" s="16" t="s">
        <v>170</v>
      </c>
      <c r="H114" s="17">
        <v>50.07</v>
      </c>
      <c r="I114" s="31">
        <f t="shared" si="5"/>
        <v>20.028000000000002</v>
      </c>
      <c r="J114" s="31">
        <v>71.8</v>
      </c>
      <c r="K114" s="31">
        <f t="shared" si="3"/>
        <v>43.08</v>
      </c>
      <c r="L114" s="31">
        <f t="shared" si="4"/>
        <v>63.108000000000004</v>
      </c>
      <c r="M114" s="31">
        <v>12</v>
      </c>
    </row>
    <row r="115" spans="1:13" ht="21" customHeight="1">
      <c r="A115" s="25"/>
      <c r="B115" s="26"/>
      <c r="C115" s="24"/>
      <c r="D115" s="24"/>
      <c r="E115" s="24"/>
      <c r="F115" s="24"/>
      <c r="G115" s="16" t="s">
        <v>171</v>
      </c>
      <c r="H115" s="17">
        <v>48.8</v>
      </c>
      <c r="I115" s="31">
        <f t="shared" si="5"/>
        <v>19.52</v>
      </c>
      <c r="J115" s="31">
        <v>71.84</v>
      </c>
      <c r="K115" s="31">
        <f t="shared" si="3"/>
        <v>43.104</v>
      </c>
      <c r="L115" s="31">
        <f t="shared" si="4"/>
        <v>62.623999999999995</v>
      </c>
      <c r="M115" s="31">
        <v>13</v>
      </c>
    </row>
    <row r="116" spans="1:13" ht="21" customHeight="1">
      <c r="A116" s="25"/>
      <c r="B116" s="26"/>
      <c r="C116" s="24"/>
      <c r="D116" s="24"/>
      <c r="E116" s="24"/>
      <c r="F116" s="24"/>
      <c r="G116" s="16" t="s">
        <v>172</v>
      </c>
      <c r="H116" s="17">
        <v>45.38</v>
      </c>
      <c r="I116" s="31">
        <f t="shared" si="5"/>
        <v>18.152</v>
      </c>
      <c r="J116" s="31">
        <v>74.04</v>
      </c>
      <c r="K116" s="31">
        <f t="shared" si="3"/>
        <v>44.424</v>
      </c>
      <c r="L116" s="31">
        <f t="shared" si="4"/>
        <v>62.576</v>
      </c>
      <c r="M116" s="31">
        <v>14</v>
      </c>
    </row>
    <row r="117" spans="1:13" ht="21" customHeight="1">
      <c r="A117" s="25"/>
      <c r="B117" s="26"/>
      <c r="C117" s="24"/>
      <c r="D117" s="24"/>
      <c r="E117" s="24"/>
      <c r="F117" s="24"/>
      <c r="G117" s="16" t="s">
        <v>173</v>
      </c>
      <c r="H117" s="17">
        <v>47.67</v>
      </c>
      <c r="I117" s="31">
        <f t="shared" si="5"/>
        <v>19.068</v>
      </c>
      <c r="J117" s="31">
        <v>71.98</v>
      </c>
      <c r="K117" s="31">
        <f t="shared" si="3"/>
        <v>43.188</v>
      </c>
      <c r="L117" s="31">
        <f t="shared" si="4"/>
        <v>62.256</v>
      </c>
      <c r="M117" s="31">
        <v>15</v>
      </c>
    </row>
    <row r="118" spans="1:13" ht="21" customHeight="1">
      <c r="A118" s="25"/>
      <c r="B118" s="26"/>
      <c r="C118" s="24"/>
      <c r="D118" s="24"/>
      <c r="E118" s="24"/>
      <c r="F118" s="24"/>
      <c r="G118" s="16" t="s">
        <v>174</v>
      </c>
      <c r="H118" s="17">
        <v>45.8</v>
      </c>
      <c r="I118" s="31">
        <f t="shared" si="5"/>
        <v>18.32</v>
      </c>
      <c r="J118" s="31">
        <v>72.36</v>
      </c>
      <c r="K118" s="31">
        <f t="shared" si="3"/>
        <v>43.416</v>
      </c>
      <c r="L118" s="31">
        <f t="shared" si="4"/>
        <v>61.736</v>
      </c>
      <c r="M118" s="31">
        <v>16</v>
      </c>
    </row>
    <row r="119" spans="1:13" ht="21" customHeight="1">
      <c r="A119" s="25"/>
      <c r="B119" s="26"/>
      <c r="C119" s="24"/>
      <c r="D119" s="24"/>
      <c r="E119" s="24"/>
      <c r="F119" s="24"/>
      <c r="G119" s="16" t="s">
        <v>175</v>
      </c>
      <c r="H119" s="17">
        <v>49.16</v>
      </c>
      <c r="I119" s="31">
        <f t="shared" si="5"/>
        <v>19.664</v>
      </c>
      <c r="J119" s="31">
        <v>0</v>
      </c>
      <c r="K119" s="31">
        <f t="shared" si="3"/>
        <v>0</v>
      </c>
      <c r="L119" s="31">
        <f t="shared" si="4"/>
        <v>19.664</v>
      </c>
      <c r="M119" s="31">
        <v>17</v>
      </c>
    </row>
    <row r="120" spans="1:13" ht="21" customHeight="1">
      <c r="A120" s="27"/>
      <c r="B120" s="28"/>
      <c r="C120" s="24"/>
      <c r="D120" s="24"/>
      <c r="E120" s="24"/>
      <c r="F120" s="24"/>
      <c r="G120" s="16" t="s">
        <v>176</v>
      </c>
      <c r="H120" s="17">
        <v>47.24</v>
      </c>
      <c r="I120" s="31">
        <f t="shared" si="5"/>
        <v>18.896</v>
      </c>
      <c r="J120" s="31">
        <v>0</v>
      </c>
      <c r="K120" s="31">
        <f t="shared" si="3"/>
        <v>0</v>
      </c>
      <c r="L120" s="31">
        <f t="shared" si="4"/>
        <v>18.896</v>
      </c>
      <c r="M120" s="31">
        <v>18</v>
      </c>
    </row>
    <row r="121" spans="1:13" ht="21" customHeight="1">
      <c r="A121" s="22">
        <v>21</v>
      </c>
      <c r="B121" s="23" t="s">
        <v>92</v>
      </c>
      <c r="C121" s="24" t="s">
        <v>153</v>
      </c>
      <c r="D121" s="24" t="s">
        <v>148</v>
      </c>
      <c r="E121" s="24" t="s">
        <v>177</v>
      </c>
      <c r="F121" s="24">
        <v>1</v>
      </c>
      <c r="G121" s="16" t="s">
        <v>178</v>
      </c>
      <c r="H121" s="17">
        <v>70.84</v>
      </c>
      <c r="I121" s="31">
        <f t="shared" si="5"/>
        <v>28.336000000000002</v>
      </c>
      <c r="J121" s="31">
        <v>83.5</v>
      </c>
      <c r="K121" s="31">
        <f t="shared" si="3"/>
        <v>50.1</v>
      </c>
      <c r="L121" s="31">
        <f t="shared" si="4"/>
        <v>78.436</v>
      </c>
      <c r="M121" s="31">
        <v>1</v>
      </c>
    </row>
    <row r="122" spans="1:13" ht="21" customHeight="1">
      <c r="A122" s="25"/>
      <c r="B122" s="26"/>
      <c r="C122" s="24"/>
      <c r="D122" s="24"/>
      <c r="E122" s="24"/>
      <c r="F122" s="24"/>
      <c r="G122" s="16" t="s">
        <v>179</v>
      </c>
      <c r="H122" s="17">
        <v>66.21</v>
      </c>
      <c r="I122" s="31">
        <f t="shared" si="5"/>
        <v>26.483999999999998</v>
      </c>
      <c r="J122" s="31">
        <v>82.88</v>
      </c>
      <c r="K122" s="31">
        <f t="shared" si="3"/>
        <v>49.727999999999994</v>
      </c>
      <c r="L122" s="31">
        <f t="shared" si="4"/>
        <v>76.21199999999999</v>
      </c>
      <c r="M122" s="31">
        <v>2</v>
      </c>
    </row>
    <row r="123" spans="1:13" ht="21" customHeight="1">
      <c r="A123" s="27"/>
      <c r="B123" s="28"/>
      <c r="C123" s="24"/>
      <c r="D123" s="24"/>
      <c r="E123" s="24"/>
      <c r="F123" s="24"/>
      <c r="G123" s="16" t="s">
        <v>180</v>
      </c>
      <c r="H123" s="17">
        <v>64.24</v>
      </c>
      <c r="I123" s="31">
        <f t="shared" si="5"/>
        <v>25.695999999999998</v>
      </c>
      <c r="J123" s="31">
        <v>74.28</v>
      </c>
      <c r="K123" s="31">
        <f t="shared" si="3"/>
        <v>44.568</v>
      </c>
      <c r="L123" s="31">
        <f t="shared" si="4"/>
        <v>70.264</v>
      </c>
      <c r="M123" s="31">
        <v>3</v>
      </c>
    </row>
    <row r="124" spans="1:13" ht="21" customHeight="1">
      <c r="A124" s="24">
        <v>22</v>
      </c>
      <c r="B124" s="24" t="s">
        <v>92</v>
      </c>
      <c r="C124" s="24" t="s">
        <v>181</v>
      </c>
      <c r="D124" s="24" t="s">
        <v>118</v>
      </c>
      <c r="E124" s="24" t="s">
        <v>182</v>
      </c>
      <c r="F124" s="24">
        <v>1</v>
      </c>
      <c r="G124" s="16" t="s">
        <v>183</v>
      </c>
      <c r="H124" s="17">
        <v>53.57</v>
      </c>
      <c r="I124" s="31">
        <f t="shared" si="5"/>
        <v>21.428</v>
      </c>
      <c r="J124" s="31">
        <v>77.96</v>
      </c>
      <c r="K124" s="31">
        <f t="shared" si="3"/>
        <v>46.775999999999996</v>
      </c>
      <c r="L124" s="31">
        <f t="shared" si="4"/>
        <v>68.204</v>
      </c>
      <c r="M124" s="31">
        <v>1</v>
      </c>
    </row>
    <row r="125" spans="1:13" ht="21" customHeight="1">
      <c r="A125" s="24">
        <v>314</v>
      </c>
      <c r="B125" s="24" t="s">
        <v>92</v>
      </c>
      <c r="C125" s="24" t="s">
        <v>181</v>
      </c>
      <c r="D125" s="24" t="s">
        <v>118</v>
      </c>
      <c r="E125" s="24"/>
      <c r="F125" s="24"/>
      <c r="G125" s="16" t="s">
        <v>184</v>
      </c>
      <c r="H125" s="17">
        <v>51.16</v>
      </c>
      <c r="I125" s="31">
        <f t="shared" si="5"/>
        <v>20.464</v>
      </c>
      <c r="J125" s="31">
        <v>74.84</v>
      </c>
      <c r="K125" s="31">
        <f t="shared" si="3"/>
        <v>44.904</v>
      </c>
      <c r="L125" s="31">
        <f t="shared" si="4"/>
        <v>65.368</v>
      </c>
      <c r="M125" s="31">
        <v>2</v>
      </c>
    </row>
    <row r="126" spans="1:13" ht="21" customHeight="1">
      <c r="A126" s="24">
        <v>315</v>
      </c>
      <c r="B126" s="24" t="s">
        <v>92</v>
      </c>
      <c r="C126" s="24" t="s">
        <v>181</v>
      </c>
      <c r="D126" s="24" t="s">
        <v>118</v>
      </c>
      <c r="E126" s="24"/>
      <c r="F126" s="24"/>
      <c r="G126" s="16" t="s">
        <v>185</v>
      </c>
      <c r="H126" s="17">
        <v>51.48</v>
      </c>
      <c r="I126" s="31">
        <f t="shared" si="5"/>
        <v>20.592</v>
      </c>
      <c r="J126" s="31">
        <v>72.2</v>
      </c>
      <c r="K126" s="31">
        <f t="shared" si="3"/>
        <v>43.32</v>
      </c>
      <c r="L126" s="31">
        <f t="shared" si="4"/>
        <v>63.912</v>
      </c>
      <c r="M126" s="31">
        <v>3</v>
      </c>
    </row>
    <row r="127" spans="1:13" ht="21" customHeight="1">
      <c r="A127" s="24">
        <v>23</v>
      </c>
      <c r="B127" s="24" t="s">
        <v>92</v>
      </c>
      <c r="C127" s="24" t="s">
        <v>186</v>
      </c>
      <c r="D127" s="24" t="s">
        <v>187</v>
      </c>
      <c r="E127" s="24" t="s">
        <v>188</v>
      </c>
      <c r="F127" s="24">
        <v>1</v>
      </c>
      <c r="G127" s="16" t="s">
        <v>189</v>
      </c>
      <c r="H127" s="17">
        <v>65.77</v>
      </c>
      <c r="I127" s="31">
        <f t="shared" si="5"/>
        <v>26.308</v>
      </c>
      <c r="J127" s="31">
        <v>80.64</v>
      </c>
      <c r="K127" s="31">
        <f t="shared" si="3"/>
        <v>48.384</v>
      </c>
      <c r="L127" s="31">
        <f t="shared" si="4"/>
        <v>74.69200000000001</v>
      </c>
      <c r="M127" s="31">
        <v>1</v>
      </c>
    </row>
    <row r="128" spans="1:13" ht="21" customHeight="1">
      <c r="A128" s="24">
        <v>317</v>
      </c>
      <c r="B128" s="24" t="s">
        <v>92</v>
      </c>
      <c r="C128" s="24" t="s">
        <v>186</v>
      </c>
      <c r="D128" s="24" t="s">
        <v>187</v>
      </c>
      <c r="E128" s="24" t="s">
        <v>188</v>
      </c>
      <c r="F128" s="24"/>
      <c r="G128" s="16" t="s">
        <v>190</v>
      </c>
      <c r="H128" s="17">
        <v>56.91</v>
      </c>
      <c r="I128" s="31">
        <f t="shared" si="5"/>
        <v>22.764</v>
      </c>
      <c r="J128" s="31">
        <v>79.42</v>
      </c>
      <c r="K128" s="31">
        <f t="shared" si="3"/>
        <v>47.652</v>
      </c>
      <c r="L128" s="31">
        <f t="shared" si="4"/>
        <v>70.416</v>
      </c>
      <c r="M128" s="31">
        <v>2</v>
      </c>
    </row>
    <row r="129" spans="1:13" ht="21" customHeight="1">
      <c r="A129" s="24">
        <v>318</v>
      </c>
      <c r="B129" s="24" t="s">
        <v>92</v>
      </c>
      <c r="C129" s="24" t="s">
        <v>186</v>
      </c>
      <c r="D129" s="24" t="s">
        <v>187</v>
      </c>
      <c r="E129" s="24" t="s">
        <v>188</v>
      </c>
      <c r="F129" s="24"/>
      <c r="G129" s="16" t="s">
        <v>191</v>
      </c>
      <c r="H129" s="17">
        <v>59.95</v>
      </c>
      <c r="I129" s="31">
        <f t="shared" si="5"/>
        <v>23.980000000000004</v>
      </c>
      <c r="J129" s="31">
        <v>76.16</v>
      </c>
      <c r="K129" s="31">
        <f t="shared" si="3"/>
        <v>45.696</v>
      </c>
      <c r="L129" s="31">
        <f t="shared" si="4"/>
        <v>69.676</v>
      </c>
      <c r="M129" s="31">
        <v>3</v>
      </c>
    </row>
    <row r="130" spans="1:13" ht="21" customHeight="1">
      <c r="A130" s="22">
        <v>24</v>
      </c>
      <c r="B130" s="23" t="s">
        <v>192</v>
      </c>
      <c r="C130" s="24" t="s">
        <v>193</v>
      </c>
      <c r="D130" s="24" t="s">
        <v>194</v>
      </c>
      <c r="E130" s="24" t="s">
        <v>195</v>
      </c>
      <c r="F130" s="24">
        <v>1</v>
      </c>
      <c r="G130" s="16" t="s">
        <v>196</v>
      </c>
      <c r="H130" s="17">
        <v>64.02</v>
      </c>
      <c r="I130" s="31">
        <f t="shared" si="5"/>
        <v>25.608</v>
      </c>
      <c r="J130" s="31">
        <v>83.24</v>
      </c>
      <c r="K130" s="31">
        <f t="shared" si="3"/>
        <v>49.943999999999996</v>
      </c>
      <c r="L130" s="31">
        <f t="shared" si="4"/>
        <v>75.55199999999999</v>
      </c>
      <c r="M130" s="31">
        <v>1</v>
      </c>
    </row>
    <row r="131" spans="1:13" ht="21" customHeight="1">
      <c r="A131" s="25"/>
      <c r="B131" s="26"/>
      <c r="C131" s="24"/>
      <c r="D131" s="24"/>
      <c r="E131" s="24"/>
      <c r="F131" s="24"/>
      <c r="G131" s="16" t="s">
        <v>197</v>
      </c>
      <c r="H131" s="17">
        <v>64.46</v>
      </c>
      <c r="I131" s="31">
        <f t="shared" si="5"/>
        <v>25.784</v>
      </c>
      <c r="J131" s="31">
        <v>82.68</v>
      </c>
      <c r="K131" s="31">
        <f t="shared" si="3"/>
        <v>49.608000000000004</v>
      </c>
      <c r="L131" s="31">
        <f t="shared" si="4"/>
        <v>75.392</v>
      </c>
      <c r="M131" s="31">
        <v>2</v>
      </c>
    </row>
    <row r="132" spans="1:13" ht="21" customHeight="1">
      <c r="A132" s="27"/>
      <c r="B132" s="28"/>
      <c r="C132" s="24"/>
      <c r="D132" s="24"/>
      <c r="E132" s="24"/>
      <c r="F132" s="24"/>
      <c r="G132" s="16" t="s">
        <v>198</v>
      </c>
      <c r="H132" s="17">
        <v>65.32</v>
      </c>
      <c r="I132" s="31">
        <f t="shared" si="5"/>
        <v>26.128</v>
      </c>
      <c r="J132" s="31">
        <v>80.66</v>
      </c>
      <c r="K132" s="31">
        <f>J132*0.6</f>
        <v>48.395999999999994</v>
      </c>
      <c r="L132" s="31">
        <f>I132+K132</f>
        <v>74.524</v>
      </c>
      <c r="M132" s="31">
        <v>3</v>
      </c>
    </row>
    <row r="133" spans="1:13" ht="21" customHeight="1">
      <c r="A133" s="25">
        <v>25</v>
      </c>
      <c r="B133" s="26" t="s">
        <v>192</v>
      </c>
      <c r="C133" s="26" t="s">
        <v>193</v>
      </c>
      <c r="D133" s="26" t="s">
        <v>199</v>
      </c>
      <c r="E133" s="26" t="s">
        <v>200</v>
      </c>
      <c r="F133" s="26">
        <v>2</v>
      </c>
      <c r="G133" s="16" t="s">
        <v>201</v>
      </c>
      <c r="H133" s="17">
        <v>67.63</v>
      </c>
      <c r="I133" s="31">
        <f aca="true" t="shared" si="6" ref="I133:I196">H133*0.4</f>
        <v>27.052</v>
      </c>
      <c r="J133" s="31">
        <v>83.88</v>
      </c>
      <c r="K133" s="31">
        <f aca="true" t="shared" si="7" ref="K133:K196">J133*0.6</f>
        <v>50.327999999999996</v>
      </c>
      <c r="L133" s="31">
        <f aca="true" t="shared" si="8" ref="L133:L196">I133+K133</f>
        <v>77.38</v>
      </c>
      <c r="M133" s="31">
        <v>1</v>
      </c>
    </row>
    <row r="134" spans="1:13" ht="21" customHeight="1">
      <c r="A134" s="25"/>
      <c r="B134" s="26"/>
      <c r="C134" s="26"/>
      <c r="D134" s="26"/>
      <c r="E134" s="26"/>
      <c r="F134" s="26"/>
      <c r="G134" s="16" t="s">
        <v>202</v>
      </c>
      <c r="H134" s="17">
        <v>64.46</v>
      </c>
      <c r="I134" s="31">
        <f t="shared" si="6"/>
        <v>25.784</v>
      </c>
      <c r="J134" s="31">
        <v>82.1</v>
      </c>
      <c r="K134" s="31">
        <f t="shared" si="7"/>
        <v>49.26</v>
      </c>
      <c r="L134" s="31">
        <f t="shared" si="8"/>
        <v>75.044</v>
      </c>
      <c r="M134" s="31">
        <v>2</v>
      </c>
    </row>
    <row r="135" spans="1:13" ht="21" customHeight="1">
      <c r="A135" s="25"/>
      <c r="B135" s="26"/>
      <c r="C135" s="26"/>
      <c r="D135" s="26"/>
      <c r="E135" s="26"/>
      <c r="F135" s="26"/>
      <c r="G135" s="16" t="s">
        <v>203</v>
      </c>
      <c r="H135" s="17">
        <v>62.31</v>
      </c>
      <c r="I135" s="31">
        <f t="shared" si="6"/>
        <v>24.924000000000003</v>
      </c>
      <c r="J135" s="31">
        <v>83.06</v>
      </c>
      <c r="K135" s="31">
        <f t="shared" si="7"/>
        <v>49.836</v>
      </c>
      <c r="L135" s="31">
        <f t="shared" si="8"/>
        <v>74.76</v>
      </c>
      <c r="M135" s="31">
        <v>3</v>
      </c>
    </row>
    <row r="136" spans="1:13" ht="21" customHeight="1">
      <c r="A136" s="25"/>
      <c r="B136" s="26"/>
      <c r="C136" s="26"/>
      <c r="D136" s="26"/>
      <c r="E136" s="26"/>
      <c r="F136" s="26"/>
      <c r="G136" s="16" t="s">
        <v>204</v>
      </c>
      <c r="H136" s="17">
        <v>63.21</v>
      </c>
      <c r="I136" s="31">
        <f t="shared" si="6"/>
        <v>25.284000000000002</v>
      </c>
      <c r="J136" s="31">
        <v>82.32</v>
      </c>
      <c r="K136" s="31">
        <f t="shared" si="7"/>
        <v>49.391999999999996</v>
      </c>
      <c r="L136" s="31">
        <f t="shared" si="8"/>
        <v>74.676</v>
      </c>
      <c r="M136" s="31">
        <v>4</v>
      </c>
    </row>
    <row r="137" spans="1:13" ht="21" customHeight="1">
      <c r="A137" s="25"/>
      <c r="B137" s="26"/>
      <c r="C137" s="26"/>
      <c r="D137" s="26"/>
      <c r="E137" s="26"/>
      <c r="F137" s="26"/>
      <c r="G137" s="16" t="s">
        <v>205</v>
      </c>
      <c r="H137" s="17">
        <v>62.23</v>
      </c>
      <c r="I137" s="31">
        <f t="shared" si="6"/>
        <v>24.892</v>
      </c>
      <c r="J137" s="31">
        <v>81.1</v>
      </c>
      <c r="K137" s="31">
        <f t="shared" si="7"/>
        <v>48.66</v>
      </c>
      <c r="L137" s="31">
        <f t="shared" si="8"/>
        <v>73.55199999999999</v>
      </c>
      <c r="M137" s="31">
        <v>5</v>
      </c>
    </row>
    <row r="138" spans="1:13" ht="21" customHeight="1">
      <c r="A138" s="25"/>
      <c r="B138" s="26"/>
      <c r="C138" s="26"/>
      <c r="D138" s="26"/>
      <c r="E138" s="26"/>
      <c r="F138" s="26"/>
      <c r="G138" s="16" t="s">
        <v>206</v>
      </c>
      <c r="H138" s="17">
        <v>62.52</v>
      </c>
      <c r="I138" s="31">
        <f t="shared" si="6"/>
        <v>25.008000000000003</v>
      </c>
      <c r="J138" s="31">
        <v>0</v>
      </c>
      <c r="K138" s="31">
        <f t="shared" si="7"/>
        <v>0</v>
      </c>
      <c r="L138" s="31">
        <f t="shared" si="8"/>
        <v>25.008000000000003</v>
      </c>
      <c r="M138" s="31">
        <v>6</v>
      </c>
    </row>
    <row r="139" spans="1:13" ht="21" customHeight="1">
      <c r="A139" s="22">
        <v>26</v>
      </c>
      <c r="B139" s="22" t="s">
        <v>192</v>
      </c>
      <c r="C139" s="22" t="s">
        <v>207</v>
      </c>
      <c r="D139" s="22" t="s">
        <v>199</v>
      </c>
      <c r="E139" s="22" t="s">
        <v>208</v>
      </c>
      <c r="F139" s="22">
        <v>2</v>
      </c>
      <c r="G139" s="16" t="s">
        <v>209</v>
      </c>
      <c r="H139" s="17">
        <v>70.91</v>
      </c>
      <c r="I139" s="31">
        <f t="shared" si="6"/>
        <v>28.364</v>
      </c>
      <c r="J139" s="31">
        <v>83.12</v>
      </c>
      <c r="K139" s="31">
        <f t="shared" si="7"/>
        <v>49.872</v>
      </c>
      <c r="L139" s="31">
        <f t="shared" si="8"/>
        <v>78.236</v>
      </c>
      <c r="M139" s="31">
        <v>1</v>
      </c>
    </row>
    <row r="140" spans="1:13" ht="21" customHeight="1">
      <c r="A140" s="25"/>
      <c r="B140" s="25"/>
      <c r="C140" s="25"/>
      <c r="D140" s="25"/>
      <c r="E140" s="25"/>
      <c r="F140" s="25"/>
      <c r="G140" s="16" t="s">
        <v>210</v>
      </c>
      <c r="H140" s="17">
        <v>67.71</v>
      </c>
      <c r="I140" s="31">
        <f t="shared" si="6"/>
        <v>27.084</v>
      </c>
      <c r="J140" s="31">
        <v>83.84</v>
      </c>
      <c r="K140" s="31">
        <f t="shared" si="7"/>
        <v>50.304</v>
      </c>
      <c r="L140" s="31">
        <f t="shared" si="8"/>
        <v>77.388</v>
      </c>
      <c r="M140" s="31">
        <v>2</v>
      </c>
    </row>
    <row r="141" spans="1:13" ht="21" customHeight="1">
      <c r="A141" s="25"/>
      <c r="B141" s="25"/>
      <c r="C141" s="25"/>
      <c r="D141" s="25"/>
      <c r="E141" s="25"/>
      <c r="F141" s="25"/>
      <c r="G141" s="16" t="s">
        <v>211</v>
      </c>
      <c r="H141" s="17">
        <v>69.36</v>
      </c>
      <c r="I141" s="31">
        <f t="shared" si="6"/>
        <v>27.744</v>
      </c>
      <c r="J141" s="31">
        <v>82.64</v>
      </c>
      <c r="K141" s="31">
        <f t="shared" si="7"/>
        <v>49.583999999999996</v>
      </c>
      <c r="L141" s="31">
        <f t="shared" si="8"/>
        <v>77.328</v>
      </c>
      <c r="M141" s="31">
        <v>3</v>
      </c>
    </row>
    <row r="142" spans="1:13" ht="21" customHeight="1">
      <c r="A142" s="25"/>
      <c r="B142" s="25"/>
      <c r="C142" s="25"/>
      <c r="D142" s="25"/>
      <c r="E142" s="25"/>
      <c r="F142" s="25"/>
      <c r="G142" s="16" t="s">
        <v>212</v>
      </c>
      <c r="H142" s="17">
        <v>67.51</v>
      </c>
      <c r="I142" s="31">
        <f t="shared" si="6"/>
        <v>27.004000000000005</v>
      </c>
      <c r="J142" s="31">
        <v>83.62</v>
      </c>
      <c r="K142" s="31">
        <f t="shared" si="7"/>
        <v>50.172000000000004</v>
      </c>
      <c r="L142" s="31">
        <f t="shared" si="8"/>
        <v>77.17600000000002</v>
      </c>
      <c r="M142" s="31">
        <v>4</v>
      </c>
    </row>
    <row r="143" spans="1:13" ht="21" customHeight="1">
      <c r="A143" s="25"/>
      <c r="B143" s="25"/>
      <c r="C143" s="25"/>
      <c r="D143" s="25"/>
      <c r="E143" s="25"/>
      <c r="F143" s="25"/>
      <c r="G143" s="16" t="s">
        <v>213</v>
      </c>
      <c r="H143" s="17">
        <v>66.98</v>
      </c>
      <c r="I143" s="31">
        <f t="shared" si="6"/>
        <v>26.792</v>
      </c>
      <c r="J143" s="31">
        <v>82.32</v>
      </c>
      <c r="K143" s="31">
        <f t="shared" si="7"/>
        <v>49.391999999999996</v>
      </c>
      <c r="L143" s="31">
        <f t="shared" si="8"/>
        <v>76.184</v>
      </c>
      <c r="M143" s="31">
        <v>5</v>
      </c>
    </row>
    <row r="144" spans="1:13" ht="21" customHeight="1">
      <c r="A144" s="25"/>
      <c r="B144" s="25"/>
      <c r="C144" s="25"/>
      <c r="D144" s="25"/>
      <c r="E144" s="25"/>
      <c r="F144" s="25"/>
      <c r="G144" s="16" t="s">
        <v>214</v>
      </c>
      <c r="H144" s="17">
        <v>64.52</v>
      </c>
      <c r="I144" s="31">
        <f t="shared" si="6"/>
        <v>25.808</v>
      </c>
      <c r="J144" s="31">
        <v>82.8</v>
      </c>
      <c r="K144" s="31">
        <f t="shared" si="7"/>
        <v>49.68</v>
      </c>
      <c r="L144" s="31">
        <f t="shared" si="8"/>
        <v>75.488</v>
      </c>
      <c r="M144" s="31">
        <v>6</v>
      </c>
    </row>
    <row r="145" spans="1:13" ht="21" customHeight="1">
      <c r="A145" s="22">
        <v>27</v>
      </c>
      <c r="B145" s="23" t="s">
        <v>215</v>
      </c>
      <c r="C145" s="24" t="s">
        <v>216</v>
      </c>
      <c r="D145" s="24" t="s">
        <v>217</v>
      </c>
      <c r="E145" s="24" t="s">
        <v>218</v>
      </c>
      <c r="F145" s="24">
        <v>1</v>
      </c>
      <c r="G145" s="16" t="s">
        <v>219</v>
      </c>
      <c r="H145" s="17">
        <v>59.72</v>
      </c>
      <c r="I145" s="31">
        <f t="shared" si="6"/>
        <v>23.888</v>
      </c>
      <c r="J145" s="31">
        <v>83.1</v>
      </c>
      <c r="K145" s="31">
        <f t="shared" si="7"/>
        <v>49.85999999999999</v>
      </c>
      <c r="L145" s="31">
        <f t="shared" si="8"/>
        <v>73.74799999999999</v>
      </c>
      <c r="M145" s="31">
        <v>1</v>
      </c>
    </row>
    <row r="146" spans="1:13" ht="21" customHeight="1">
      <c r="A146" s="25"/>
      <c r="B146" s="26"/>
      <c r="C146" s="24"/>
      <c r="D146" s="24"/>
      <c r="E146" s="24"/>
      <c r="F146" s="24"/>
      <c r="G146" s="16" t="s">
        <v>220</v>
      </c>
      <c r="H146" s="17">
        <v>58.78</v>
      </c>
      <c r="I146" s="31">
        <f t="shared" si="6"/>
        <v>23.512</v>
      </c>
      <c r="J146" s="31">
        <v>81.62</v>
      </c>
      <c r="K146" s="31">
        <f t="shared" si="7"/>
        <v>48.972</v>
      </c>
      <c r="L146" s="31">
        <f t="shared" si="8"/>
        <v>72.48400000000001</v>
      </c>
      <c r="M146" s="31">
        <v>2</v>
      </c>
    </row>
    <row r="147" spans="1:13" ht="21" customHeight="1">
      <c r="A147" s="27"/>
      <c r="B147" s="28"/>
      <c r="C147" s="24"/>
      <c r="D147" s="24"/>
      <c r="E147" s="24"/>
      <c r="F147" s="24"/>
      <c r="G147" s="16" t="s">
        <v>221</v>
      </c>
      <c r="H147" s="17">
        <v>56.84</v>
      </c>
      <c r="I147" s="31">
        <f t="shared" si="6"/>
        <v>22.736000000000004</v>
      </c>
      <c r="J147" s="31">
        <v>81.08</v>
      </c>
      <c r="K147" s="31">
        <f t="shared" si="7"/>
        <v>48.647999999999996</v>
      </c>
      <c r="L147" s="31">
        <f t="shared" si="8"/>
        <v>71.384</v>
      </c>
      <c r="M147" s="31">
        <v>3</v>
      </c>
    </row>
    <row r="148" spans="1:13" ht="21" customHeight="1">
      <c r="A148" s="22">
        <v>28</v>
      </c>
      <c r="B148" s="23" t="s">
        <v>215</v>
      </c>
      <c r="C148" s="24" t="s">
        <v>216</v>
      </c>
      <c r="D148" s="24" t="s">
        <v>222</v>
      </c>
      <c r="E148" s="24" t="s">
        <v>223</v>
      </c>
      <c r="F148" s="24">
        <v>1</v>
      </c>
      <c r="G148" s="16" t="s">
        <v>224</v>
      </c>
      <c r="H148" s="17">
        <v>61.79</v>
      </c>
      <c r="I148" s="31">
        <f t="shared" si="6"/>
        <v>24.716</v>
      </c>
      <c r="J148" s="31">
        <v>84.16</v>
      </c>
      <c r="K148" s="31">
        <f t="shared" si="7"/>
        <v>50.495999999999995</v>
      </c>
      <c r="L148" s="31">
        <f t="shared" si="8"/>
        <v>75.21199999999999</v>
      </c>
      <c r="M148" s="31">
        <v>1</v>
      </c>
    </row>
    <row r="149" spans="1:13" ht="21" customHeight="1">
      <c r="A149" s="25"/>
      <c r="B149" s="26"/>
      <c r="C149" s="24"/>
      <c r="D149" s="24"/>
      <c r="E149" s="24"/>
      <c r="F149" s="24"/>
      <c r="G149" s="16" t="s">
        <v>225</v>
      </c>
      <c r="H149" s="17">
        <v>58.69</v>
      </c>
      <c r="I149" s="31">
        <f t="shared" si="6"/>
        <v>23.476</v>
      </c>
      <c r="J149" s="31">
        <v>79.7</v>
      </c>
      <c r="K149" s="31">
        <f t="shared" si="7"/>
        <v>47.82</v>
      </c>
      <c r="L149" s="31">
        <f t="shared" si="8"/>
        <v>71.29599999999999</v>
      </c>
      <c r="M149" s="31">
        <v>2</v>
      </c>
    </row>
    <row r="150" spans="1:13" ht="21" customHeight="1">
      <c r="A150" s="27"/>
      <c r="B150" s="28"/>
      <c r="C150" s="24"/>
      <c r="D150" s="24"/>
      <c r="E150" s="24"/>
      <c r="F150" s="24"/>
      <c r="G150" s="16" t="s">
        <v>226</v>
      </c>
      <c r="H150" s="17">
        <v>52.69</v>
      </c>
      <c r="I150" s="31">
        <f t="shared" si="6"/>
        <v>21.076</v>
      </c>
      <c r="J150" s="31">
        <v>81.78</v>
      </c>
      <c r="K150" s="31">
        <f t="shared" si="7"/>
        <v>49.068</v>
      </c>
      <c r="L150" s="31">
        <f t="shared" si="8"/>
        <v>70.144</v>
      </c>
      <c r="M150" s="31">
        <v>3</v>
      </c>
    </row>
    <row r="151" spans="1:13" ht="21" customHeight="1">
      <c r="A151" s="22">
        <v>29</v>
      </c>
      <c r="B151" s="23" t="s">
        <v>227</v>
      </c>
      <c r="C151" s="24" t="s">
        <v>228</v>
      </c>
      <c r="D151" s="24" t="s">
        <v>229</v>
      </c>
      <c r="E151" s="24" t="s">
        <v>230</v>
      </c>
      <c r="F151" s="24">
        <v>1</v>
      </c>
      <c r="G151" s="16" t="s">
        <v>231</v>
      </c>
      <c r="H151" s="17">
        <v>61.37</v>
      </c>
      <c r="I151" s="31">
        <f t="shared" si="6"/>
        <v>24.548000000000002</v>
      </c>
      <c r="J151" s="31">
        <v>82.24</v>
      </c>
      <c r="K151" s="31">
        <f t="shared" si="7"/>
        <v>49.343999999999994</v>
      </c>
      <c r="L151" s="31">
        <f t="shared" si="8"/>
        <v>73.892</v>
      </c>
      <c r="M151" s="31">
        <v>1</v>
      </c>
    </row>
    <row r="152" spans="1:13" ht="21" customHeight="1">
      <c r="A152" s="25"/>
      <c r="B152" s="26"/>
      <c r="C152" s="24"/>
      <c r="D152" s="24"/>
      <c r="E152" s="24"/>
      <c r="F152" s="24"/>
      <c r="G152" s="16" t="s">
        <v>232</v>
      </c>
      <c r="H152" s="17">
        <v>61.7</v>
      </c>
      <c r="I152" s="31">
        <f t="shared" si="6"/>
        <v>24.680000000000003</v>
      </c>
      <c r="J152" s="31">
        <v>81.74</v>
      </c>
      <c r="K152" s="31">
        <f t="shared" si="7"/>
        <v>49.044</v>
      </c>
      <c r="L152" s="31">
        <f t="shared" si="8"/>
        <v>73.724</v>
      </c>
      <c r="M152" s="31">
        <v>2</v>
      </c>
    </row>
    <row r="153" spans="1:13" ht="21" customHeight="1">
      <c r="A153" s="27"/>
      <c r="B153" s="28"/>
      <c r="C153" s="24"/>
      <c r="D153" s="24"/>
      <c r="E153" s="24"/>
      <c r="F153" s="24"/>
      <c r="G153" s="16" t="s">
        <v>233</v>
      </c>
      <c r="H153" s="17">
        <v>64.13</v>
      </c>
      <c r="I153" s="31">
        <f t="shared" si="6"/>
        <v>25.652</v>
      </c>
      <c r="J153" s="31">
        <v>0</v>
      </c>
      <c r="K153" s="31">
        <f t="shared" si="7"/>
        <v>0</v>
      </c>
      <c r="L153" s="31">
        <f t="shared" si="8"/>
        <v>25.652</v>
      </c>
      <c r="M153" s="31">
        <v>3</v>
      </c>
    </row>
    <row r="154" spans="1:13" ht="21" customHeight="1">
      <c r="A154" s="33">
        <v>30</v>
      </c>
      <c r="B154" s="34" t="s">
        <v>234</v>
      </c>
      <c r="C154" s="24" t="s">
        <v>235</v>
      </c>
      <c r="D154" s="24" t="s">
        <v>236</v>
      </c>
      <c r="E154" s="24" t="s">
        <v>237</v>
      </c>
      <c r="F154" s="24">
        <v>1</v>
      </c>
      <c r="G154" s="16" t="s">
        <v>238</v>
      </c>
      <c r="H154" s="17">
        <v>60.26</v>
      </c>
      <c r="I154" s="31">
        <f t="shared" si="6"/>
        <v>24.104</v>
      </c>
      <c r="J154" s="31">
        <v>83.92</v>
      </c>
      <c r="K154" s="31">
        <f t="shared" si="7"/>
        <v>50.352</v>
      </c>
      <c r="L154" s="31">
        <f t="shared" si="8"/>
        <v>74.45599999999999</v>
      </c>
      <c r="M154" s="31">
        <v>1</v>
      </c>
    </row>
    <row r="155" spans="1:13" ht="16.5">
      <c r="A155" s="33"/>
      <c r="B155" s="34"/>
      <c r="C155" s="24"/>
      <c r="D155" s="24"/>
      <c r="E155" s="24"/>
      <c r="F155" s="24"/>
      <c r="G155" s="16" t="s">
        <v>239</v>
      </c>
      <c r="H155" s="17">
        <v>60.05</v>
      </c>
      <c r="I155" s="31">
        <f t="shared" si="6"/>
        <v>24.02</v>
      </c>
      <c r="J155" s="31">
        <v>84.04</v>
      </c>
      <c r="K155" s="31">
        <f t="shared" si="7"/>
        <v>50.424</v>
      </c>
      <c r="L155" s="31">
        <f t="shared" si="8"/>
        <v>74.444</v>
      </c>
      <c r="M155" s="31">
        <v>2</v>
      </c>
    </row>
    <row r="156" spans="1:13" ht="16.5">
      <c r="A156" s="33"/>
      <c r="B156" s="34"/>
      <c r="C156" s="24"/>
      <c r="D156" s="24"/>
      <c r="E156" s="24"/>
      <c r="F156" s="24"/>
      <c r="G156" s="16" t="s">
        <v>240</v>
      </c>
      <c r="H156" s="17">
        <v>59.57</v>
      </c>
      <c r="I156" s="31">
        <f t="shared" si="6"/>
        <v>23.828000000000003</v>
      </c>
      <c r="J156" s="31">
        <v>79.92</v>
      </c>
      <c r="K156" s="31">
        <f t="shared" si="7"/>
        <v>47.952</v>
      </c>
      <c r="L156" s="31">
        <f t="shared" si="8"/>
        <v>71.78</v>
      </c>
      <c r="M156" s="31">
        <v>3</v>
      </c>
    </row>
    <row r="157" spans="1:13" ht="16.5">
      <c r="A157" s="35">
        <v>31</v>
      </c>
      <c r="B157" s="36" t="s">
        <v>241</v>
      </c>
      <c r="C157" s="24" t="s">
        <v>242</v>
      </c>
      <c r="D157" s="24" t="s">
        <v>243</v>
      </c>
      <c r="E157" s="51" t="s">
        <v>244</v>
      </c>
      <c r="F157" s="24">
        <v>1</v>
      </c>
      <c r="G157" s="16" t="s">
        <v>245</v>
      </c>
      <c r="H157" s="17">
        <v>62.33</v>
      </c>
      <c r="I157" s="31">
        <f t="shared" si="6"/>
        <v>24.932000000000002</v>
      </c>
      <c r="J157" s="31">
        <v>84</v>
      </c>
      <c r="K157" s="31">
        <f t="shared" si="7"/>
        <v>50.4</v>
      </c>
      <c r="L157" s="31">
        <f t="shared" si="8"/>
        <v>75.332</v>
      </c>
      <c r="M157" s="31">
        <v>1</v>
      </c>
    </row>
    <row r="158" spans="1:13" ht="16.5">
      <c r="A158" s="35"/>
      <c r="B158" s="36"/>
      <c r="C158" s="24"/>
      <c r="D158" s="24"/>
      <c r="E158" s="24"/>
      <c r="F158" s="24"/>
      <c r="G158" s="16" t="s">
        <v>246</v>
      </c>
      <c r="H158" s="17">
        <v>61.5</v>
      </c>
      <c r="I158" s="31">
        <f t="shared" si="6"/>
        <v>24.6</v>
      </c>
      <c r="J158" s="31">
        <v>83.44</v>
      </c>
      <c r="K158" s="31">
        <f t="shared" si="7"/>
        <v>50.064</v>
      </c>
      <c r="L158" s="31">
        <f t="shared" si="8"/>
        <v>74.664</v>
      </c>
      <c r="M158" s="31">
        <v>2</v>
      </c>
    </row>
    <row r="159" spans="1:13" ht="16.5">
      <c r="A159" s="35"/>
      <c r="B159" s="37"/>
      <c r="C159" s="24"/>
      <c r="D159" s="24"/>
      <c r="E159" s="24"/>
      <c r="F159" s="24"/>
      <c r="G159" s="16" t="s">
        <v>247</v>
      </c>
      <c r="H159" s="17">
        <v>61.08</v>
      </c>
      <c r="I159" s="31">
        <f t="shared" si="6"/>
        <v>24.432000000000002</v>
      </c>
      <c r="J159" s="31">
        <v>82.86</v>
      </c>
      <c r="K159" s="31">
        <f t="shared" si="7"/>
        <v>49.716</v>
      </c>
      <c r="L159" s="31">
        <f t="shared" si="8"/>
        <v>74.148</v>
      </c>
      <c r="M159" s="31">
        <v>3</v>
      </c>
    </row>
    <row r="160" spans="1:13" ht="16.5">
      <c r="A160" s="38">
        <v>32</v>
      </c>
      <c r="B160" s="23" t="s">
        <v>248</v>
      </c>
      <c r="C160" s="24" t="s">
        <v>249</v>
      </c>
      <c r="D160" s="24" t="s">
        <v>148</v>
      </c>
      <c r="E160" s="24" t="s">
        <v>250</v>
      </c>
      <c r="F160" s="24">
        <v>1</v>
      </c>
      <c r="G160" s="16" t="s">
        <v>251</v>
      </c>
      <c r="H160" s="17">
        <v>66.03</v>
      </c>
      <c r="I160" s="31">
        <f t="shared" si="6"/>
        <v>26.412000000000003</v>
      </c>
      <c r="J160" s="31">
        <v>83.72</v>
      </c>
      <c r="K160" s="31">
        <f t="shared" si="7"/>
        <v>50.232</v>
      </c>
      <c r="L160" s="31">
        <f t="shared" si="8"/>
        <v>76.644</v>
      </c>
      <c r="M160" s="31">
        <v>1</v>
      </c>
    </row>
    <row r="161" spans="1:13" ht="16.5">
      <c r="A161" s="39"/>
      <c r="B161" s="26"/>
      <c r="C161" s="24"/>
      <c r="D161" s="24"/>
      <c r="E161" s="24"/>
      <c r="F161" s="24"/>
      <c r="G161" s="16" t="s">
        <v>252</v>
      </c>
      <c r="H161" s="17">
        <v>65.66</v>
      </c>
      <c r="I161" s="31">
        <f t="shared" si="6"/>
        <v>26.264</v>
      </c>
      <c r="J161" s="31">
        <v>83.64</v>
      </c>
      <c r="K161" s="31">
        <f t="shared" si="7"/>
        <v>50.184</v>
      </c>
      <c r="L161" s="31">
        <f t="shared" si="8"/>
        <v>76.448</v>
      </c>
      <c r="M161" s="31">
        <v>2</v>
      </c>
    </row>
    <row r="162" spans="1:13" ht="16.5">
      <c r="A162" s="40"/>
      <c r="B162" s="28"/>
      <c r="C162" s="24"/>
      <c r="D162" s="24"/>
      <c r="E162" s="24"/>
      <c r="F162" s="24"/>
      <c r="G162" s="16" t="s">
        <v>253</v>
      </c>
      <c r="H162" s="17">
        <v>65.76</v>
      </c>
      <c r="I162" s="31">
        <f t="shared" si="6"/>
        <v>26.304000000000002</v>
      </c>
      <c r="J162" s="31">
        <v>81.66</v>
      </c>
      <c r="K162" s="31">
        <f t="shared" si="7"/>
        <v>48.995999999999995</v>
      </c>
      <c r="L162" s="31">
        <f t="shared" si="8"/>
        <v>75.3</v>
      </c>
      <c r="M162" s="31">
        <v>3</v>
      </c>
    </row>
    <row r="163" spans="1:13" ht="16.5">
      <c r="A163" s="35">
        <v>33</v>
      </c>
      <c r="B163" s="41" t="s">
        <v>254</v>
      </c>
      <c r="C163" s="24" t="s">
        <v>255</v>
      </c>
      <c r="D163" s="24" t="s">
        <v>229</v>
      </c>
      <c r="E163" s="24" t="s">
        <v>256</v>
      </c>
      <c r="F163" s="24">
        <v>1</v>
      </c>
      <c r="G163" s="16" t="s">
        <v>257</v>
      </c>
      <c r="H163" s="17">
        <v>69.06</v>
      </c>
      <c r="I163" s="31">
        <f t="shared" si="6"/>
        <v>27.624000000000002</v>
      </c>
      <c r="J163" s="31">
        <v>83.2</v>
      </c>
      <c r="K163" s="31">
        <f t="shared" si="7"/>
        <v>49.92</v>
      </c>
      <c r="L163" s="31">
        <f t="shared" si="8"/>
        <v>77.54400000000001</v>
      </c>
      <c r="M163" s="31">
        <v>1</v>
      </c>
    </row>
    <row r="164" spans="1:13" ht="16.5">
      <c r="A164" s="35"/>
      <c r="B164" s="36"/>
      <c r="C164" s="24"/>
      <c r="D164" s="24"/>
      <c r="E164" s="24"/>
      <c r="F164" s="24"/>
      <c r="G164" s="16" t="s">
        <v>258</v>
      </c>
      <c r="H164" s="17">
        <v>63.78</v>
      </c>
      <c r="I164" s="31">
        <f t="shared" si="6"/>
        <v>25.512</v>
      </c>
      <c r="J164" s="31">
        <v>82.72</v>
      </c>
      <c r="K164" s="31">
        <f t="shared" si="7"/>
        <v>49.632</v>
      </c>
      <c r="L164" s="31">
        <f t="shared" si="8"/>
        <v>75.144</v>
      </c>
      <c r="M164" s="31">
        <v>2</v>
      </c>
    </row>
    <row r="165" spans="1:13" ht="16.5">
      <c r="A165" s="35"/>
      <c r="B165" s="37"/>
      <c r="C165" s="24"/>
      <c r="D165" s="24"/>
      <c r="E165" s="24"/>
      <c r="F165" s="24"/>
      <c r="G165" s="16" t="s">
        <v>259</v>
      </c>
      <c r="H165" s="17">
        <v>62.31</v>
      </c>
      <c r="I165" s="31">
        <f t="shared" si="6"/>
        <v>24.924000000000003</v>
      </c>
      <c r="J165" s="31">
        <v>82.26</v>
      </c>
      <c r="K165" s="31">
        <f t="shared" si="7"/>
        <v>49.356</v>
      </c>
      <c r="L165" s="31">
        <f t="shared" si="8"/>
        <v>74.28</v>
      </c>
      <c r="M165" s="31">
        <v>3</v>
      </c>
    </row>
    <row r="166" spans="1:13" ht="16.5">
      <c r="A166" s="38">
        <v>34</v>
      </c>
      <c r="B166" s="41" t="s">
        <v>254</v>
      </c>
      <c r="C166" s="24" t="s">
        <v>255</v>
      </c>
      <c r="D166" s="24" t="s">
        <v>229</v>
      </c>
      <c r="E166" s="24" t="s">
        <v>260</v>
      </c>
      <c r="F166" s="24">
        <v>1</v>
      </c>
      <c r="G166" s="16" t="s">
        <v>261</v>
      </c>
      <c r="H166" s="17">
        <v>65.62</v>
      </c>
      <c r="I166" s="31">
        <f t="shared" si="6"/>
        <v>26.248000000000005</v>
      </c>
      <c r="J166" s="31">
        <v>81.36</v>
      </c>
      <c r="K166" s="31">
        <f t="shared" si="7"/>
        <v>48.815999999999995</v>
      </c>
      <c r="L166" s="31">
        <f t="shared" si="8"/>
        <v>75.064</v>
      </c>
      <c r="M166" s="31">
        <v>1</v>
      </c>
    </row>
    <row r="167" spans="1:13" ht="16.5">
      <c r="A167" s="39"/>
      <c r="B167" s="36"/>
      <c r="C167" s="24"/>
      <c r="D167" s="24"/>
      <c r="E167" s="24"/>
      <c r="F167" s="24"/>
      <c r="G167" s="16" t="s">
        <v>262</v>
      </c>
      <c r="H167" s="17">
        <v>60.16</v>
      </c>
      <c r="I167" s="31">
        <f t="shared" si="6"/>
        <v>24.064</v>
      </c>
      <c r="J167" s="31">
        <v>84.38</v>
      </c>
      <c r="K167" s="31">
        <f t="shared" si="7"/>
        <v>50.62799999999999</v>
      </c>
      <c r="L167" s="31">
        <f t="shared" si="8"/>
        <v>74.692</v>
      </c>
      <c r="M167" s="31">
        <v>2</v>
      </c>
    </row>
    <row r="168" spans="1:13" ht="16.5">
      <c r="A168" s="40"/>
      <c r="B168" s="37"/>
      <c r="C168" s="24"/>
      <c r="D168" s="24"/>
      <c r="E168" s="24"/>
      <c r="F168" s="24"/>
      <c r="G168" s="16" t="s">
        <v>263</v>
      </c>
      <c r="H168" s="17">
        <v>61.49</v>
      </c>
      <c r="I168" s="31">
        <f t="shared" si="6"/>
        <v>24.596000000000004</v>
      </c>
      <c r="J168" s="31">
        <v>82.3</v>
      </c>
      <c r="K168" s="31">
        <f t="shared" si="7"/>
        <v>49.379999999999995</v>
      </c>
      <c r="L168" s="31">
        <f t="shared" si="8"/>
        <v>73.976</v>
      </c>
      <c r="M168" s="31">
        <v>3</v>
      </c>
    </row>
    <row r="169" spans="1:13" ht="16.5">
      <c r="A169" s="35">
        <v>35</v>
      </c>
      <c r="B169" s="41" t="s">
        <v>264</v>
      </c>
      <c r="C169" s="24" t="s">
        <v>265</v>
      </c>
      <c r="D169" s="24" t="s">
        <v>243</v>
      </c>
      <c r="E169" s="24" t="s">
        <v>266</v>
      </c>
      <c r="F169" s="24">
        <v>1</v>
      </c>
      <c r="G169" s="16" t="s">
        <v>267</v>
      </c>
      <c r="H169" s="17">
        <v>64.53</v>
      </c>
      <c r="I169" s="31">
        <f t="shared" si="6"/>
        <v>25.812</v>
      </c>
      <c r="J169" s="31">
        <v>82.56</v>
      </c>
      <c r="K169" s="31">
        <f t="shared" si="7"/>
        <v>49.536</v>
      </c>
      <c r="L169" s="31">
        <f t="shared" si="8"/>
        <v>75.348</v>
      </c>
      <c r="M169" s="31">
        <v>1</v>
      </c>
    </row>
    <row r="170" spans="1:13" ht="16.5">
      <c r="A170" s="35"/>
      <c r="B170" s="36"/>
      <c r="C170" s="24"/>
      <c r="D170" s="24"/>
      <c r="E170" s="24"/>
      <c r="F170" s="24"/>
      <c r="G170" s="16" t="s">
        <v>268</v>
      </c>
      <c r="H170" s="17">
        <v>59.22</v>
      </c>
      <c r="I170" s="31">
        <f t="shared" si="6"/>
        <v>23.688000000000002</v>
      </c>
      <c r="J170" s="31">
        <v>82</v>
      </c>
      <c r="K170" s="31">
        <f t="shared" si="7"/>
        <v>49.199999999999996</v>
      </c>
      <c r="L170" s="31">
        <f t="shared" si="8"/>
        <v>72.888</v>
      </c>
      <c r="M170" s="31">
        <v>2</v>
      </c>
    </row>
    <row r="171" spans="1:13" ht="16.5">
      <c r="A171" s="35"/>
      <c r="B171" s="37"/>
      <c r="C171" s="24"/>
      <c r="D171" s="24"/>
      <c r="E171" s="24"/>
      <c r="F171" s="24"/>
      <c r="G171" s="16" t="s">
        <v>269</v>
      </c>
      <c r="H171" s="17">
        <v>57.27</v>
      </c>
      <c r="I171" s="31">
        <f t="shared" si="6"/>
        <v>22.908</v>
      </c>
      <c r="J171" s="31">
        <v>81.56</v>
      </c>
      <c r="K171" s="31">
        <f t="shared" si="7"/>
        <v>48.936</v>
      </c>
      <c r="L171" s="31">
        <f t="shared" si="8"/>
        <v>71.844</v>
      </c>
      <c r="M171" s="31">
        <v>3</v>
      </c>
    </row>
    <row r="172" spans="1:13" ht="16.5">
      <c r="A172" s="38">
        <v>36</v>
      </c>
      <c r="B172" s="41" t="s">
        <v>264</v>
      </c>
      <c r="C172" s="24" t="s">
        <v>265</v>
      </c>
      <c r="D172" s="24" t="s">
        <v>243</v>
      </c>
      <c r="E172" s="24" t="s">
        <v>270</v>
      </c>
      <c r="F172" s="24">
        <v>1</v>
      </c>
      <c r="G172" s="16" t="s">
        <v>271</v>
      </c>
      <c r="H172" s="17">
        <v>65.14</v>
      </c>
      <c r="I172" s="31">
        <f t="shared" si="6"/>
        <v>26.056</v>
      </c>
      <c r="J172" s="31">
        <v>82.68</v>
      </c>
      <c r="K172" s="31">
        <f t="shared" si="7"/>
        <v>49.608000000000004</v>
      </c>
      <c r="L172" s="31">
        <f t="shared" si="8"/>
        <v>75.664</v>
      </c>
      <c r="M172" s="31">
        <v>1</v>
      </c>
    </row>
    <row r="173" spans="1:13" ht="16.5">
      <c r="A173" s="39"/>
      <c r="B173" s="36"/>
      <c r="C173" s="24"/>
      <c r="D173" s="24"/>
      <c r="E173" s="24"/>
      <c r="F173" s="24"/>
      <c r="G173" s="16" t="s">
        <v>272</v>
      </c>
      <c r="H173" s="17">
        <v>63.52</v>
      </c>
      <c r="I173" s="31">
        <f t="shared" si="6"/>
        <v>25.408</v>
      </c>
      <c r="J173" s="31">
        <v>82.76</v>
      </c>
      <c r="K173" s="31">
        <f t="shared" si="7"/>
        <v>49.656</v>
      </c>
      <c r="L173" s="31">
        <f t="shared" si="8"/>
        <v>75.064</v>
      </c>
      <c r="M173" s="31">
        <v>2</v>
      </c>
    </row>
    <row r="174" spans="1:13" ht="16.5">
      <c r="A174" s="40"/>
      <c r="B174" s="37"/>
      <c r="C174" s="24"/>
      <c r="D174" s="24"/>
      <c r="E174" s="24"/>
      <c r="F174" s="24"/>
      <c r="G174" s="16" t="s">
        <v>273</v>
      </c>
      <c r="H174" s="17">
        <v>63.92</v>
      </c>
      <c r="I174" s="31">
        <f t="shared" si="6"/>
        <v>25.568</v>
      </c>
      <c r="J174" s="31">
        <v>82.08</v>
      </c>
      <c r="K174" s="31">
        <f t="shared" si="7"/>
        <v>49.248</v>
      </c>
      <c r="L174" s="31">
        <f t="shared" si="8"/>
        <v>74.816</v>
      </c>
      <c r="M174" s="31">
        <v>3</v>
      </c>
    </row>
    <row r="175" spans="1:13" ht="16.5">
      <c r="A175" s="35">
        <v>37</v>
      </c>
      <c r="B175" s="26" t="s">
        <v>274</v>
      </c>
      <c r="C175" s="24" t="s">
        <v>275</v>
      </c>
      <c r="D175" s="24" t="s">
        <v>243</v>
      </c>
      <c r="E175" s="24" t="s">
        <v>276</v>
      </c>
      <c r="F175" s="24">
        <v>1</v>
      </c>
      <c r="G175" s="16" t="s">
        <v>277</v>
      </c>
      <c r="H175" s="17">
        <v>60.34</v>
      </c>
      <c r="I175" s="31">
        <f t="shared" si="6"/>
        <v>24.136000000000003</v>
      </c>
      <c r="J175" s="31">
        <v>81.34</v>
      </c>
      <c r="K175" s="31">
        <f t="shared" si="7"/>
        <v>48.804</v>
      </c>
      <c r="L175" s="31">
        <f t="shared" si="8"/>
        <v>72.94</v>
      </c>
      <c r="M175" s="31">
        <v>1</v>
      </c>
    </row>
    <row r="176" spans="1:13" ht="16.5">
      <c r="A176" s="35"/>
      <c r="B176" s="26"/>
      <c r="C176" s="24"/>
      <c r="D176" s="24"/>
      <c r="E176" s="24"/>
      <c r="F176" s="24"/>
      <c r="G176" s="16" t="s">
        <v>278</v>
      </c>
      <c r="H176" s="17">
        <v>49.51</v>
      </c>
      <c r="I176" s="31">
        <f t="shared" si="6"/>
        <v>19.804000000000002</v>
      </c>
      <c r="J176" s="31">
        <v>81.46</v>
      </c>
      <c r="K176" s="31">
        <f t="shared" si="7"/>
        <v>48.876</v>
      </c>
      <c r="L176" s="31">
        <f t="shared" si="8"/>
        <v>68.68</v>
      </c>
      <c r="M176" s="31">
        <v>2</v>
      </c>
    </row>
    <row r="177" spans="1:13" ht="16.5">
      <c r="A177" s="35"/>
      <c r="B177" s="42"/>
      <c r="C177" s="43"/>
      <c r="D177" s="43"/>
      <c r="E177" s="43"/>
      <c r="F177" s="24"/>
      <c r="G177" s="16" t="s">
        <v>279</v>
      </c>
      <c r="H177" s="17">
        <v>48.11</v>
      </c>
      <c r="I177" s="31">
        <f t="shared" si="6"/>
        <v>19.244</v>
      </c>
      <c r="J177" s="31">
        <v>82.08</v>
      </c>
      <c r="K177" s="31">
        <f t="shared" si="7"/>
        <v>49.248</v>
      </c>
      <c r="L177" s="31">
        <f t="shared" si="8"/>
        <v>68.49199999999999</v>
      </c>
      <c r="M177" s="31">
        <v>3</v>
      </c>
    </row>
    <row r="178" spans="1:13" ht="16.5">
      <c r="A178" s="38">
        <v>38</v>
      </c>
      <c r="B178" s="22" t="s">
        <v>274</v>
      </c>
      <c r="C178" s="22" t="s">
        <v>275</v>
      </c>
      <c r="D178" s="22" t="s">
        <v>243</v>
      </c>
      <c r="E178" s="22" t="s">
        <v>280</v>
      </c>
      <c r="F178" s="22">
        <v>1</v>
      </c>
      <c r="G178" s="16" t="s">
        <v>281</v>
      </c>
      <c r="H178" s="17">
        <v>50.32</v>
      </c>
      <c r="I178" s="31">
        <f t="shared" si="6"/>
        <v>20.128</v>
      </c>
      <c r="J178" s="31">
        <v>81.92</v>
      </c>
      <c r="K178" s="31">
        <f t="shared" si="7"/>
        <v>49.152</v>
      </c>
      <c r="L178" s="31">
        <f t="shared" si="8"/>
        <v>69.28</v>
      </c>
      <c r="M178" s="31">
        <v>1</v>
      </c>
    </row>
    <row r="179" spans="1:13" ht="16.5">
      <c r="A179" s="39"/>
      <c r="B179" s="25"/>
      <c r="C179" s="25"/>
      <c r="D179" s="25"/>
      <c r="E179" s="25"/>
      <c r="F179" s="25"/>
      <c r="G179" s="16" t="s">
        <v>282</v>
      </c>
      <c r="H179" s="17">
        <v>55.41</v>
      </c>
      <c r="I179" s="31">
        <f t="shared" si="6"/>
        <v>22.164</v>
      </c>
      <c r="J179" s="31">
        <v>75.64</v>
      </c>
      <c r="K179" s="31">
        <f t="shared" si="7"/>
        <v>45.384</v>
      </c>
      <c r="L179" s="31">
        <f t="shared" si="8"/>
        <v>67.548</v>
      </c>
      <c r="M179" s="31">
        <v>2</v>
      </c>
    </row>
    <row r="180" spans="1:13" ht="16.5">
      <c r="A180" s="40"/>
      <c r="B180" s="25"/>
      <c r="C180" s="25"/>
      <c r="D180" s="25"/>
      <c r="E180" s="25"/>
      <c r="F180" s="25"/>
      <c r="G180" s="16" t="s">
        <v>283</v>
      </c>
      <c r="H180" s="17">
        <v>46.36</v>
      </c>
      <c r="I180" s="31">
        <f t="shared" si="6"/>
        <v>18.544</v>
      </c>
      <c r="J180" s="31">
        <v>0</v>
      </c>
      <c r="K180" s="31">
        <f t="shared" si="7"/>
        <v>0</v>
      </c>
      <c r="L180" s="31">
        <f t="shared" si="8"/>
        <v>18.544</v>
      </c>
      <c r="M180" s="31">
        <v>3</v>
      </c>
    </row>
    <row r="181" spans="1:13" ht="16.5">
      <c r="A181" s="35">
        <v>39</v>
      </c>
      <c r="B181" s="23" t="s">
        <v>274</v>
      </c>
      <c r="C181" s="24" t="s">
        <v>284</v>
      </c>
      <c r="D181" s="24" t="s">
        <v>243</v>
      </c>
      <c r="E181" s="24" t="s">
        <v>285</v>
      </c>
      <c r="F181" s="24">
        <v>2</v>
      </c>
      <c r="G181" s="16" t="s">
        <v>286</v>
      </c>
      <c r="H181" s="17">
        <v>62.96</v>
      </c>
      <c r="I181" s="31">
        <f t="shared" si="6"/>
        <v>25.184</v>
      </c>
      <c r="J181" s="31">
        <v>83.4</v>
      </c>
      <c r="K181" s="31">
        <f t="shared" si="7"/>
        <v>50.04</v>
      </c>
      <c r="L181" s="31">
        <f t="shared" si="8"/>
        <v>75.224</v>
      </c>
      <c r="M181" s="31">
        <v>1</v>
      </c>
    </row>
    <row r="182" spans="1:13" ht="16.5">
      <c r="A182" s="35"/>
      <c r="B182" s="26"/>
      <c r="C182" s="24"/>
      <c r="D182" s="24"/>
      <c r="E182" s="24"/>
      <c r="F182" s="24"/>
      <c r="G182" s="16" t="s">
        <v>287</v>
      </c>
      <c r="H182" s="17">
        <v>63.12</v>
      </c>
      <c r="I182" s="31">
        <f t="shared" si="6"/>
        <v>25.248</v>
      </c>
      <c r="J182" s="31">
        <v>81.52</v>
      </c>
      <c r="K182" s="31">
        <f t="shared" si="7"/>
        <v>48.912</v>
      </c>
      <c r="L182" s="31">
        <f t="shared" si="8"/>
        <v>74.16</v>
      </c>
      <c r="M182" s="31">
        <v>2</v>
      </c>
    </row>
    <row r="183" spans="1:13" ht="16.5">
      <c r="A183" s="35"/>
      <c r="B183" s="26"/>
      <c r="C183" s="24"/>
      <c r="D183" s="24"/>
      <c r="E183" s="24"/>
      <c r="F183" s="24"/>
      <c r="G183" s="16" t="s">
        <v>288</v>
      </c>
      <c r="H183" s="17">
        <v>59.51</v>
      </c>
      <c r="I183" s="31">
        <f t="shared" si="6"/>
        <v>23.804000000000002</v>
      </c>
      <c r="J183" s="31">
        <v>83.88</v>
      </c>
      <c r="K183" s="31">
        <f t="shared" si="7"/>
        <v>50.327999999999996</v>
      </c>
      <c r="L183" s="31">
        <f t="shared" si="8"/>
        <v>74.132</v>
      </c>
      <c r="M183" s="31">
        <v>3</v>
      </c>
    </row>
    <row r="184" spans="1:13" ht="16.5">
      <c r="A184" s="44"/>
      <c r="B184" s="26"/>
      <c r="C184" s="24"/>
      <c r="D184" s="24"/>
      <c r="E184" s="24"/>
      <c r="F184" s="24"/>
      <c r="G184" s="16" t="s">
        <v>289</v>
      </c>
      <c r="H184" s="17">
        <v>59.09</v>
      </c>
      <c r="I184" s="31">
        <f t="shared" si="6"/>
        <v>23.636000000000003</v>
      </c>
      <c r="J184" s="31">
        <v>83.16</v>
      </c>
      <c r="K184" s="31">
        <f t="shared" si="7"/>
        <v>49.895999999999994</v>
      </c>
      <c r="L184" s="31">
        <f t="shared" si="8"/>
        <v>73.532</v>
      </c>
      <c r="M184" s="31">
        <v>4</v>
      </c>
    </row>
    <row r="185" spans="1:13" ht="16.5">
      <c r="A185" s="45"/>
      <c r="B185" s="26"/>
      <c r="C185" s="24"/>
      <c r="D185" s="24"/>
      <c r="E185" s="24"/>
      <c r="F185" s="24"/>
      <c r="G185" s="16" t="s">
        <v>290</v>
      </c>
      <c r="H185" s="17">
        <v>59.53</v>
      </c>
      <c r="I185" s="31">
        <f t="shared" si="6"/>
        <v>23.812</v>
      </c>
      <c r="J185" s="31">
        <v>82.04</v>
      </c>
      <c r="K185" s="31">
        <f t="shared" si="7"/>
        <v>49.224000000000004</v>
      </c>
      <c r="L185" s="31">
        <f t="shared" si="8"/>
        <v>73.036</v>
      </c>
      <c r="M185" s="31">
        <v>5</v>
      </c>
    </row>
    <row r="186" spans="1:13" ht="16.5">
      <c r="A186" s="46"/>
      <c r="B186" s="28"/>
      <c r="C186" s="24"/>
      <c r="D186" s="24"/>
      <c r="E186" s="24"/>
      <c r="F186" s="24"/>
      <c r="G186" s="16" t="s">
        <v>291</v>
      </c>
      <c r="H186" s="17">
        <v>63.62</v>
      </c>
      <c r="I186" s="31">
        <f t="shared" si="6"/>
        <v>25.448</v>
      </c>
      <c r="J186" s="31">
        <v>0</v>
      </c>
      <c r="K186" s="31">
        <f t="shared" si="7"/>
        <v>0</v>
      </c>
      <c r="L186" s="31">
        <f t="shared" si="8"/>
        <v>25.448</v>
      </c>
      <c r="M186" s="31">
        <v>6</v>
      </c>
    </row>
    <row r="187" spans="1:13" ht="16.5">
      <c r="A187" s="35">
        <v>40</v>
      </c>
      <c r="B187" s="23" t="s">
        <v>292</v>
      </c>
      <c r="C187" s="24" t="s">
        <v>293</v>
      </c>
      <c r="D187" s="24" t="s">
        <v>294</v>
      </c>
      <c r="E187" s="24" t="s">
        <v>295</v>
      </c>
      <c r="F187" s="24">
        <v>2</v>
      </c>
      <c r="G187" s="16" t="s">
        <v>296</v>
      </c>
      <c r="H187" s="17">
        <v>64.47</v>
      </c>
      <c r="I187" s="31">
        <f t="shared" si="6"/>
        <v>25.788</v>
      </c>
      <c r="J187" s="31">
        <v>84.44</v>
      </c>
      <c r="K187" s="31">
        <f t="shared" si="7"/>
        <v>50.663999999999994</v>
      </c>
      <c r="L187" s="31">
        <f t="shared" si="8"/>
        <v>76.452</v>
      </c>
      <c r="M187" s="31">
        <v>1</v>
      </c>
    </row>
    <row r="188" spans="1:13" ht="16.5">
      <c r="A188" s="35"/>
      <c r="B188" s="26"/>
      <c r="C188" s="24"/>
      <c r="D188" s="24"/>
      <c r="E188" s="24"/>
      <c r="F188" s="24"/>
      <c r="G188" s="16" t="s">
        <v>297</v>
      </c>
      <c r="H188" s="17">
        <v>64.24</v>
      </c>
      <c r="I188" s="31">
        <f t="shared" si="6"/>
        <v>25.695999999999998</v>
      </c>
      <c r="J188" s="31">
        <v>82.7</v>
      </c>
      <c r="K188" s="31">
        <f t="shared" si="7"/>
        <v>49.62</v>
      </c>
      <c r="L188" s="31">
        <f t="shared" si="8"/>
        <v>75.316</v>
      </c>
      <c r="M188" s="31">
        <v>2</v>
      </c>
    </row>
    <row r="189" spans="1:13" ht="16.5">
      <c r="A189" s="35"/>
      <c r="B189" s="26"/>
      <c r="C189" s="24"/>
      <c r="D189" s="24"/>
      <c r="E189" s="24"/>
      <c r="F189" s="24"/>
      <c r="G189" s="16" t="s">
        <v>298</v>
      </c>
      <c r="H189" s="17">
        <v>62.63</v>
      </c>
      <c r="I189" s="31">
        <f t="shared" si="6"/>
        <v>25.052000000000003</v>
      </c>
      <c r="J189" s="31">
        <v>82.98</v>
      </c>
      <c r="K189" s="31">
        <f t="shared" si="7"/>
        <v>49.788000000000004</v>
      </c>
      <c r="L189" s="31">
        <f t="shared" si="8"/>
        <v>74.84</v>
      </c>
      <c r="M189" s="31">
        <v>3</v>
      </c>
    </row>
    <row r="190" spans="1:13" ht="16.5">
      <c r="A190" s="44"/>
      <c r="B190" s="26"/>
      <c r="C190" s="24"/>
      <c r="D190" s="24"/>
      <c r="E190" s="24"/>
      <c r="F190" s="24"/>
      <c r="G190" s="16" t="s">
        <v>299</v>
      </c>
      <c r="H190" s="17">
        <v>62.69</v>
      </c>
      <c r="I190" s="31">
        <f t="shared" si="6"/>
        <v>25.076</v>
      </c>
      <c r="J190" s="31">
        <v>82.68</v>
      </c>
      <c r="K190" s="31">
        <f t="shared" si="7"/>
        <v>49.608000000000004</v>
      </c>
      <c r="L190" s="31">
        <f t="shared" si="8"/>
        <v>74.684</v>
      </c>
      <c r="M190" s="31">
        <v>4</v>
      </c>
    </row>
    <row r="191" spans="1:13" ht="16.5">
      <c r="A191" s="45"/>
      <c r="B191" s="26"/>
      <c r="C191" s="24"/>
      <c r="D191" s="24"/>
      <c r="E191" s="24"/>
      <c r="F191" s="24"/>
      <c r="G191" s="16" t="s">
        <v>300</v>
      </c>
      <c r="H191" s="17">
        <v>62.65</v>
      </c>
      <c r="I191" s="31">
        <f t="shared" si="6"/>
        <v>25.060000000000002</v>
      </c>
      <c r="J191" s="31">
        <v>82.42</v>
      </c>
      <c r="K191" s="31">
        <f t="shared" si="7"/>
        <v>49.452</v>
      </c>
      <c r="L191" s="31">
        <f t="shared" si="8"/>
        <v>74.512</v>
      </c>
      <c r="M191" s="31">
        <v>5</v>
      </c>
    </row>
    <row r="192" spans="1:13" ht="16.5">
      <c r="A192" s="46"/>
      <c r="B192" s="28"/>
      <c r="C192" s="24"/>
      <c r="D192" s="24"/>
      <c r="E192" s="24"/>
      <c r="F192" s="24"/>
      <c r="G192" s="16" t="s">
        <v>301</v>
      </c>
      <c r="H192" s="17">
        <v>65.24</v>
      </c>
      <c r="I192" s="31">
        <f t="shared" si="6"/>
        <v>26.096</v>
      </c>
      <c r="J192" s="31">
        <v>80.28</v>
      </c>
      <c r="K192" s="31">
        <f t="shared" si="7"/>
        <v>48.168</v>
      </c>
      <c r="L192" s="31">
        <f t="shared" si="8"/>
        <v>74.264</v>
      </c>
      <c r="M192" s="31">
        <v>6</v>
      </c>
    </row>
    <row r="193" spans="1:13" ht="16.5">
      <c r="A193" s="35">
        <v>41</v>
      </c>
      <c r="B193" s="23" t="s">
        <v>292</v>
      </c>
      <c r="C193" s="24" t="s">
        <v>302</v>
      </c>
      <c r="D193" s="24" t="s">
        <v>294</v>
      </c>
      <c r="E193" s="24" t="s">
        <v>303</v>
      </c>
      <c r="F193" s="24">
        <v>2</v>
      </c>
      <c r="G193" s="16" t="s">
        <v>304</v>
      </c>
      <c r="H193" s="17">
        <v>68.44</v>
      </c>
      <c r="I193" s="31">
        <f t="shared" si="6"/>
        <v>27.376</v>
      </c>
      <c r="J193" s="31">
        <v>83.7</v>
      </c>
      <c r="K193" s="31">
        <f t="shared" si="7"/>
        <v>50.22</v>
      </c>
      <c r="L193" s="31">
        <f t="shared" si="8"/>
        <v>77.596</v>
      </c>
      <c r="M193" s="31">
        <v>1</v>
      </c>
    </row>
    <row r="194" spans="1:13" ht="16.5">
      <c r="A194" s="35"/>
      <c r="B194" s="26"/>
      <c r="C194" s="24"/>
      <c r="D194" s="24"/>
      <c r="E194" s="24"/>
      <c r="F194" s="24"/>
      <c r="G194" s="16" t="s">
        <v>305</v>
      </c>
      <c r="H194" s="17">
        <v>67.87</v>
      </c>
      <c r="I194" s="31">
        <f t="shared" si="6"/>
        <v>27.148000000000003</v>
      </c>
      <c r="J194" s="31">
        <v>83.42</v>
      </c>
      <c r="K194" s="31">
        <f t="shared" si="7"/>
        <v>50.052</v>
      </c>
      <c r="L194" s="31">
        <f t="shared" si="8"/>
        <v>77.2</v>
      </c>
      <c r="M194" s="31">
        <v>2</v>
      </c>
    </row>
    <row r="195" spans="1:13" ht="16.5">
      <c r="A195" s="35"/>
      <c r="B195" s="26"/>
      <c r="C195" s="24"/>
      <c r="D195" s="24"/>
      <c r="E195" s="24"/>
      <c r="F195" s="24"/>
      <c r="G195" s="16" t="s">
        <v>306</v>
      </c>
      <c r="H195" s="17">
        <v>63.17</v>
      </c>
      <c r="I195" s="31">
        <f t="shared" si="6"/>
        <v>25.268</v>
      </c>
      <c r="J195" s="31">
        <v>83.2</v>
      </c>
      <c r="K195" s="31">
        <f t="shared" si="7"/>
        <v>49.92</v>
      </c>
      <c r="L195" s="31">
        <f t="shared" si="8"/>
        <v>75.188</v>
      </c>
      <c r="M195" s="31">
        <v>3</v>
      </c>
    </row>
    <row r="196" spans="1:13" ht="16.5">
      <c r="A196" s="44"/>
      <c r="B196" s="26"/>
      <c r="C196" s="24"/>
      <c r="D196" s="24"/>
      <c r="E196" s="24"/>
      <c r="F196" s="24"/>
      <c r="G196" s="16" t="s">
        <v>307</v>
      </c>
      <c r="H196" s="17">
        <v>62.43</v>
      </c>
      <c r="I196" s="31">
        <f t="shared" si="6"/>
        <v>24.972</v>
      </c>
      <c r="J196" s="31">
        <v>81.22</v>
      </c>
      <c r="K196" s="31">
        <f t="shared" si="7"/>
        <v>48.732</v>
      </c>
      <c r="L196" s="31">
        <f t="shared" si="8"/>
        <v>73.70400000000001</v>
      </c>
      <c r="M196" s="31">
        <v>4</v>
      </c>
    </row>
    <row r="197" spans="1:13" ht="16.5">
      <c r="A197" s="45"/>
      <c r="B197" s="26"/>
      <c r="C197" s="24"/>
      <c r="D197" s="24"/>
      <c r="E197" s="24"/>
      <c r="F197" s="24"/>
      <c r="G197" s="16" t="s">
        <v>308</v>
      </c>
      <c r="H197" s="17">
        <v>59.67</v>
      </c>
      <c r="I197" s="31">
        <f aca="true" t="shared" si="9" ref="I197:I260">H197*0.4</f>
        <v>23.868000000000002</v>
      </c>
      <c r="J197" s="31">
        <v>82.98</v>
      </c>
      <c r="K197" s="31">
        <f aca="true" t="shared" si="10" ref="K197:K260">J197*0.6</f>
        <v>49.788000000000004</v>
      </c>
      <c r="L197" s="31">
        <f aca="true" t="shared" si="11" ref="L197:L260">I197+K197</f>
        <v>73.656</v>
      </c>
      <c r="M197" s="31">
        <v>5</v>
      </c>
    </row>
    <row r="198" spans="1:13" ht="16.5">
      <c r="A198" s="46"/>
      <c r="B198" s="26"/>
      <c r="C198" s="24"/>
      <c r="D198" s="24"/>
      <c r="E198" s="24"/>
      <c r="F198" s="24"/>
      <c r="G198" s="16" t="s">
        <v>309</v>
      </c>
      <c r="H198" s="17">
        <v>61.83</v>
      </c>
      <c r="I198" s="31">
        <f t="shared" si="9"/>
        <v>24.732</v>
      </c>
      <c r="J198" s="31">
        <v>81.06</v>
      </c>
      <c r="K198" s="31">
        <f t="shared" si="10"/>
        <v>48.636</v>
      </c>
      <c r="L198" s="31">
        <f t="shared" si="11"/>
        <v>73.368</v>
      </c>
      <c r="M198" s="31">
        <v>6</v>
      </c>
    </row>
    <row r="199" spans="1:13" ht="16.5">
      <c r="A199" s="35"/>
      <c r="B199" s="28"/>
      <c r="C199" s="24"/>
      <c r="D199" s="24"/>
      <c r="E199" s="24"/>
      <c r="F199" s="24"/>
      <c r="G199" s="16" t="s">
        <v>310</v>
      </c>
      <c r="H199" s="17">
        <v>59.67</v>
      </c>
      <c r="I199" s="31">
        <f t="shared" si="9"/>
        <v>23.868000000000002</v>
      </c>
      <c r="J199" s="31">
        <v>0</v>
      </c>
      <c r="K199" s="31">
        <f t="shared" si="10"/>
        <v>0</v>
      </c>
      <c r="L199" s="31">
        <f t="shared" si="11"/>
        <v>23.868000000000002</v>
      </c>
      <c r="M199" s="31">
        <v>7</v>
      </c>
    </row>
    <row r="200" spans="1:13" ht="16.5">
      <c r="A200" s="38">
        <v>42</v>
      </c>
      <c r="B200" s="23" t="s">
        <v>292</v>
      </c>
      <c r="C200" s="24" t="s">
        <v>311</v>
      </c>
      <c r="D200" s="24" t="s">
        <v>294</v>
      </c>
      <c r="E200" s="24" t="s">
        <v>312</v>
      </c>
      <c r="F200" s="24">
        <v>2</v>
      </c>
      <c r="G200" s="16" t="s">
        <v>313</v>
      </c>
      <c r="H200" s="17">
        <v>65.87</v>
      </c>
      <c r="I200" s="31">
        <f t="shared" si="9"/>
        <v>26.348000000000003</v>
      </c>
      <c r="J200" s="31">
        <v>82.78</v>
      </c>
      <c r="K200" s="31">
        <f t="shared" si="10"/>
        <v>49.668</v>
      </c>
      <c r="L200" s="31">
        <f t="shared" si="11"/>
        <v>76.016</v>
      </c>
      <c r="M200" s="31">
        <v>1</v>
      </c>
    </row>
    <row r="201" spans="1:13" ht="16.5">
      <c r="A201" s="39"/>
      <c r="B201" s="26"/>
      <c r="C201" s="24"/>
      <c r="D201" s="24"/>
      <c r="E201" s="24"/>
      <c r="F201" s="24"/>
      <c r="G201" s="16" t="s">
        <v>314</v>
      </c>
      <c r="H201" s="17">
        <v>64.39</v>
      </c>
      <c r="I201" s="31">
        <f t="shared" si="9"/>
        <v>25.756</v>
      </c>
      <c r="J201" s="31">
        <v>83.34</v>
      </c>
      <c r="K201" s="31">
        <f t="shared" si="10"/>
        <v>50.004</v>
      </c>
      <c r="L201" s="31">
        <f t="shared" si="11"/>
        <v>75.75999999999999</v>
      </c>
      <c r="M201" s="31">
        <v>2</v>
      </c>
    </row>
    <row r="202" spans="1:13" ht="16.5">
      <c r="A202" s="39"/>
      <c r="B202" s="26"/>
      <c r="C202" s="24"/>
      <c r="D202" s="24"/>
      <c r="E202" s="24"/>
      <c r="F202" s="24"/>
      <c r="G202" s="16" t="s">
        <v>315</v>
      </c>
      <c r="H202" s="17">
        <v>63.61</v>
      </c>
      <c r="I202" s="31">
        <f t="shared" si="9"/>
        <v>25.444000000000003</v>
      </c>
      <c r="J202" s="31">
        <v>83.8</v>
      </c>
      <c r="K202" s="31">
        <f t="shared" si="10"/>
        <v>50.279999999999994</v>
      </c>
      <c r="L202" s="31">
        <f t="shared" si="11"/>
        <v>75.72399999999999</v>
      </c>
      <c r="M202" s="31">
        <v>3</v>
      </c>
    </row>
    <row r="203" spans="1:13" ht="16.5">
      <c r="A203" s="39"/>
      <c r="B203" s="26"/>
      <c r="C203" s="24"/>
      <c r="D203" s="24"/>
      <c r="E203" s="24"/>
      <c r="F203" s="24"/>
      <c r="G203" s="16" t="s">
        <v>316</v>
      </c>
      <c r="H203" s="17">
        <v>66.04</v>
      </c>
      <c r="I203" s="31">
        <f t="shared" si="9"/>
        <v>26.416000000000004</v>
      </c>
      <c r="J203" s="31">
        <v>81.96</v>
      </c>
      <c r="K203" s="31">
        <f t="shared" si="10"/>
        <v>49.175999999999995</v>
      </c>
      <c r="L203" s="31">
        <f t="shared" si="11"/>
        <v>75.592</v>
      </c>
      <c r="M203" s="31">
        <v>4</v>
      </c>
    </row>
    <row r="204" spans="1:13" ht="16.5">
      <c r="A204" s="39"/>
      <c r="B204" s="26"/>
      <c r="C204" s="24"/>
      <c r="D204" s="24"/>
      <c r="E204" s="24"/>
      <c r="F204" s="24"/>
      <c r="G204" s="16" t="s">
        <v>317</v>
      </c>
      <c r="H204" s="17">
        <v>65.33</v>
      </c>
      <c r="I204" s="31">
        <f t="shared" si="9"/>
        <v>26.132</v>
      </c>
      <c r="J204" s="31">
        <v>82.36</v>
      </c>
      <c r="K204" s="31">
        <f t="shared" si="10"/>
        <v>49.416</v>
      </c>
      <c r="L204" s="31">
        <f t="shared" si="11"/>
        <v>75.548</v>
      </c>
      <c r="M204" s="31">
        <v>5</v>
      </c>
    </row>
    <row r="205" spans="1:13" ht="16.5">
      <c r="A205" s="40"/>
      <c r="B205" s="28"/>
      <c r="C205" s="24"/>
      <c r="D205" s="24"/>
      <c r="E205" s="24"/>
      <c r="F205" s="24"/>
      <c r="G205" s="16" t="s">
        <v>318</v>
      </c>
      <c r="H205" s="17">
        <v>62.4</v>
      </c>
      <c r="I205" s="31">
        <f t="shared" si="9"/>
        <v>24.96</v>
      </c>
      <c r="J205" s="31">
        <v>82.44</v>
      </c>
      <c r="K205" s="31">
        <f t="shared" si="10"/>
        <v>49.464</v>
      </c>
      <c r="L205" s="31">
        <f t="shared" si="11"/>
        <v>74.424</v>
      </c>
      <c r="M205" s="31">
        <v>6</v>
      </c>
    </row>
    <row r="206" spans="1:13" ht="16.5">
      <c r="A206" s="38">
        <v>43</v>
      </c>
      <c r="B206" s="23" t="s">
        <v>292</v>
      </c>
      <c r="C206" s="24" t="s">
        <v>319</v>
      </c>
      <c r="D206" s="24" t="s">
        <v>294</v>
      </c>
      <c r="E206" s="24" t="s">
        <v>320</v>
      </c>
      <c r="F206" s="24">
        <v>2</v>
      </c>
      <c r="G206" s="16" t="s">
        <v>321</v>
      </c>
      <c r="H206" s="17">
        <v>71.73</v>
      </c>
      <c r="I206" s="31">
        <f t="shared" si="9"/>
        <v>28.692000000000004</v>
      </c>
      <c r="J206" s="31">
        <v>82.6</v>
      </c>
      <c r="K206" s="31">
        <f t="shared" si="10"/>
        <v>49.559999999999995</v>
      </c>
      <c r="L206" s="31">
        <f t="shared" si="11"/>
        <v>78.252</v>
      </c>
      <c r="M206" s="31">
        <v>1</v>
      </c>
    </row>
    <row r="207" spans="1:13" ht="16.5">
      <c r="A207" s="39"/>
      <c r="B207" s="26"/>
      <c r="C207" s="24"/>
      <c r="D207" s="24"/>
      <c r="E207" s="24"/>
      <c r="F207" s="24"/>
      <c r="G207" s="16" t="s">
        <v>322</v>
      </c>
      <c r="H207" s="17">
        <v>68.38</v>
      </c>
      <c r="I207" s="31">
        <f t="shared" si="9"/>
        <v>27.352</v>
      </c>
      <c r="J207" s="31">
        <v>82.16</v>
      </c>
      <c r="K207" s="31">
        <f t="shared" si="10"/>
        <v>49.296</v>
      </c>
      <c r="L207" s="31">
        <f t="shared" si="11"/>
        <v>76.648</v>
      </c>
      <c r="M207" s="31">
        <v>2</v>
      </c>
    </row>
    <row r="208" spans="1:13" ht="16.5">
      <c r="A208" s="39"/>
      <c r="B208" s="26"/>
      <c r="C208" s="24"/>
      <c r="D208" s="24"/>
      <c r="E208" s="24"/>
      <c r="F208" s="24"/>
      <c r="G208" s="16" t="s">
        <v>323</v>
      </c>
      <c r="H208" s="17">
        <v>67.12</v>
      </c>
      <c r="I208" s="31">
        <f t="shared" si="9"/>
        <v>26.848000000000003</v>
      </c>
      <c r="J208" s="31">
        <v>82.78</v>
      </c>
      <c r="K208" s="31">
        <f t="shared" si="10"/>
        <v>49.668</v>
      </c>
      <c r="L208" s="31">
        <f t="shared" si="11"/>
        <v>76.516</v>
      </c>
      <c r="M208" s="31">
        <v>3</v>
      </c>
    </row>
    <row r="209" spans="1:13" ht="16.5">
      <c r="A209" s="39"/>
      <c r="B209" s="26"/>
      <c r="C209" s="24"/>
      <c r="D209" s="24"/>
      <c r="E209" s="24"/>
      <c r="F209" s="24"/>
      <c r="G209" s="16" t="s">
        <v>324</v>
      </c>
      <c r="H209" s="17">
        <v>65.72</v>
      </c>
      <c r="I209" s="31">
        <f t="shared" si="9"/>
        <v>26.288</v>
      </c>
      <c r="J209" s="31">
        <v>82.24</v>
      </c>
      <c r="K209" s="31">
        <f t="shared" si="10"/>
        <v>49.343999999999994</v>
      </c>
      <c r="L209" s="31">
        <f t="shared" si="11"/>
        <v>75.63199999999999</v>
      </c>
      <c r="M209" s="31">
        <v>4</v>
      </c>
    </row>
    <row r="210" spans="1:13" ht="16.5">
      <c r="A210" s="39"/>
      <c r="B210" s="26"/>
      <c r="C210" s="24"/>
      <c r="D210" s="24"/>
      <c r="E210" s="24"/>
      <c r="F210" s="24"/>
      <c r="G210" s="16" t="s">
        <v>325</v>
      </c>
      <c r="H210" s="17">
        <v>65.3</v>
      </c>
      <c r="I210" s="31">
        <f t="shared" si="9"/>
        <v>26.12</v>
      </c>
      <c r="J210" s="31">
        <v>81.46</v>
      </c>
      <c r="K210" s="31">
        <f t="shared" si="10"/>
        <v>48.876</v>
      </c>
      <c r="L210" s="31">
        <f t="shared" si="11"/>
        <v>74.996</v>
      </c>
      <c r="M210" s="31">
        <v>5</v>
      </c>
    </row>
    <row r="211" spans="1:13" ht="16.5">
      <c r="A211" s="40"/>
      <c r="B211" s="28"/>
      <c r="C211" s="24"/>
      <c r="D211" s="24"/>
      <c r="E211" s="24"/>
      <c r="F211" s="24"/>
      <c r="G211" s="16" t="s">
        <v>326</v>
      </c>
      <c r="H211" s="17">
        <v>66.55</v>
      </c>
      <c r="I211" s="31">
        <f t="shared" si="9"/>
        <v>26.62</v>
      </c>
      <c r="J211" s="31">
        <v>79.18</v>
      </c>
      <c r="K211" s="31">
        <f t="shared" si="10"/>
        <v>47.508</v>
      </c>
      <c r="L211" s="31">
        <f t="shared" si="11"/>
        <v>74.128</v>
      </c>
      <c r="M211" s="31">
        <v>6</v>
      </c>
    </row>
    <row r="212" spans="1:13" ht="16.5">
      <c r="A212" s="33">
        <v>44</v>
      </c>
      <c r="B212" s="23" t="s">
        <v>292</v>
      </c>
      <c r="C212" s="24" t="s">
        <v>327</v>
      </c>
      <c r="D212" s="24" t="s">
        <v>294</v>
      </c>
      <c r="E212" s="24" t="s">
        <v>328</v>
      </c>
      <c r="F212" s="24">
        <v>1</v>
      </c>
      <c r="G212" s="16" t="s">
        <v>329</v>
      </c>
      <c r="H212" s="17">
        <v>72.36</v>
      </c>
      <c r="I212" s="31">
        <f t="shared" si="9"/>
        <v>28.944000000000003</v>
      </c>
      <c r="J212" s="31">
        <v>83.12</v>
      </c>
      <c r="K212" s="31">
        <f t="shared" si="10"/>
        <v>49.872</v>
      </c>
      <c r="L212" s="31">
        <f t="shared" si="11"/>
        <v>78.816</v>
      </c>
      <c r="M212" s="31">
        <v>1</v>
      </c>
    </row>
    <row r="213" spans="1:13" ht="16.5">
      <c r="A213" s="33"/>
      <c r="B213" s="26"/>
      <c r="C213" s="24"/>
      <c r="D213" s="24"/>
      <c r="E213" s="24"/>
      <c r="F213" s="24"/>
      <c r="G213" s="16" t="s">
        <v>330</v>
      </c>
      <c r="H213" s="17">
        <v>59.55</v>
      </c>
      <c r="I213" s="31">
        <f t="shared" si="9"/>
        <v>23.82</v>
      </c>
      <c r="J213" s="31">
        <v>82.84</v>
      </c>
      <c r="K213" s="31">
        <f t="shared" si="10"/>
        <v>49.704</v>
      </c>
      <c r="L213" s="31">
        <f t="shared" si="11"/>
        <v>73.524</v>
      </c>
      <c r="M213" s="31">
        <v>2</v>
      </c>
    </row>
    <row r="214" spans="1:13" ht="16.5">
      <c r="A214" s="47"/>
      <c r="B214" s="28"/>
      <c r="C214" s="24"/>
      <c r="D214" s="24"/>
      <c r="E214" s="24"/>
      <c r="F214" s="24"/>
      <c r="G214" s="16" t="s">
        <v>331</v>
      </c>
      <c r="H214" s="17">
        <v>61.74</v>
      </c>
      <c r="I214" s="31">
        <f t="shared" si="9"/>
        <v>24.696</v>
      </c>
      <c r="J214" s="31">
        <v>0</v>
      </c>
      <c r="K214" s="31">
        <f t="shared" si="10"/>
        <v>0</v>
      </c>
      <c r="L214" s="31">
        <f t="shared" si="11"/>
        <v>24.696</v>
      </c>
      <c r="M214" s="31">
        <v>3</v>
      </c>
    </row>
    <row r="215" spans="1:13" ht="16.5">
      <c r="A215" s="48">
        <v>45</v>
      </c>
      <c r="B215" s="23" t="s">
        <v>292</v>
      </c>
      <c r="C215" s="24" t="s">
        <v>332</v>
      </c>
      <c r="D215" s="24" t="s">
        <v>294</v>
      </c>
      <c r="E215" s="24" t="s">
        <v>333</v>
      </c>
      <c r="F215" s="24">
        <v>2</v>
      </c>
      <c r="G215" s="16" t="s">
        <v>334</v>
      </c>
      <c r="H215" s="17">
        <v>69.12</v>
      </c>
      <c r="I215" s="31">
        <f t="shared" si="9"/>
        <v>27.648000000000003</v>
      </c>
      <c r="J215" s="31">
        <v>83.04</v>
      </c>
      <c r="K215" s="31">
        <f t="shared" si="10"/>
        <v>49.824000000000005</v>
      </c>
      <c r="L215" s="31">
        <f t="shared" si="11"/>
        <v>77.47200000000001</v>
      </c>
      <c r="M215" s="31">
        <v>1</v>
      </c>
    </row>
    <row r="216" spans="1:13" ht="16.5">
      <c r="A216" s="46"/>
      <c r="B216" s="26"/>
      <c r="C216" s="24"/>
      <c r="D216" s="24"/>
      <c r="E216" s="24"/>
      <c r="F216" s="24"/>
      <c r="G216" s="16" t="s">
        <v>335</v>
      </c>
      <c r="H216" s="17">
        <v>63.04</v>
      </c>
      <c r="I216" s="31">
        <f t="shared" si="9"/>
        <v>25.216</v>
      </c>
      <c r="J216" s="31">
        <v>83.86</v>
      </c>
      <c r="K216" s="31">
        <f t="shared" si="10"/>
        <v>50.315999999999995</v>
      </c>
      <c r="L216" s="31">
        <f t="shared" si="11"/>
        <v>75.532</v>
      </c>
      <c r="M216" s="31">
        <v>2</v>
      </c>
    </row>
    <row r="217" spans="1:13" ht="16.5">
      <c r="A217" s="35"/>
      <c r="B217" s="26"/>
      <c r="C217" s="24"/>
      <c r="D217" s="24"/>
      <c r="E217" s="24"/>
      <c r="F217" s="24"/>
      <c r="G217" s="16" t="s">
        <v>336</v>
      </c>
      <c r="H217" s="17">
        <v>64.98</v>
      </c>
      <c r="I217" s="31">
        <f t="shared" si="9"/>
        <v>25.992000000000004</v>
      </c>
      <c r="J217" s="31">
        <v>82.42</v>
      </c>
      <c r="K217" s="31">
        <f t="shared" si="10"/>
        <v>49.452</v>
      </c>
      <c r="L217" s="31">
        <f t="shared" si="11"/>
        <v>75.444</v>
      </c>
      <c r="M217" s="31">
        <v>3</v>
      </c>
    </row>
    <row r="218" spans="1:13" ht="16.5">
      <c r="A218" s="35"/>
      <c r="B218" s="26"/>
      <c r="C218" s="24"/>
      <c r="D218" s="24"/>
      <c r="E218" s="24"/>
      <c r="F218" s="24"/>
      <c r="G218" s="16" t="s">
        <v>337</v>
      </c>
      <c r="H218" s="17">
        <v>65.19</v>
      </c>
      <c r="I218" s="31">
        <f t="shared" si="9"/>
        <v>26.076</v>
      </c>
      <c r="J218" s="31">
        <v>81.36</v>
      </c>
      <c r="K218" s="31">
        <f t="shared" si="10"/>
        <v>48.815999999999995</v>
      </c>
      <c r="L218" s="31">
        <f t="shared" si="11"/>
        <v>74.892</v>
      </c>
      <c r="M218" s="31">
        <v>4</v>
      </c>
    </row>
    <row r="219" spans="1:13" ht="16.5">
      <c r="A219" s="35"/>
      <c r="B219" s="26"/>
      <c r="C219" s="24"/>
      <c r="D219" s="24"/>
      <c r="E219" s="24"/>
      <c r="F219" s="24"/>
      <c r="G219" s="16" t="s">
        <v>338</v>
      </c>
      <c r="H219" s="17">
        <v>62.99</v>
      </c>
      <c r="I219" s="31">
        <f t="shared" si="9"/>
        <v>25.196</v>
      </c>
      <c r="J219" s="31">
        <v>81.86</v>
      </c>
      <c r="K219" s="31">
        <f t="shared" si="10"/>
        <v>49.116</v>
      </c>
      <c r="L219" s="31">
        <f t="shared" si="11"/>
        <v>74.312</v>
      </c>
      <c r="M219" s="31">
        <v>5</v>
      </c>
    </row>
    <row r="220" spans="1:13" ht="16.5">
      <c r="A220" s="44"/>
      <c r="B220" s="28"/>
      <c r="C220" s="24"/>
      <c r="D220" s="24"/>
      <c r="E220" s="24"/>
      <c r="F220" s="24"/>
      <c r="G220" s="16" t="s">
        <v>339</v>
      </c>
      <c r="H220" s="17">
        <v>61.99</v>
      </c>
      <c r="I220" s="31">
        <f t="shared" si="9"/>
        <v>24.796000000000003</v>
      </c>
      <c r="J220" s="31">
        <v>81.12</v>
      </c>
      <c r="K220" s="31">
        <f t="shared" si="10"/>
        <v>48.672000000000004</v>
      </c>
      <c r="L220" s="31">
        <f t="shared" si="11"/>
        <v>73.468</v>
      </c>
      <c r="M220" s="31">
        <v>6</v>
      </c>
    </row>
    <row r="221" spans="1:13" ht="16.5">
      <c r="A221" s="33">
        <v>46</v>
      </c>
      <c r="B221" s="23" t="s">
        <v>340</v>
      </c>
      <c r="C221" s="24" t="s">
        <v>341</v>
      </c>
      <c r="D221" s="24" t="s">
        <v>342</v>
      </c>
      <c r="E221" s="51" t="s">
        <v>343</v>
      </c>
      <c r="F221" s="24">
        <v>1</v>
      </c>
      <c r="G221" s="16" t="s">
        <v>344</v>
      </c>
      <c r="H221" s="17">
        <v>66.18</v>
      </c>
      <c r="I221" s="31">
        <f t="shared" si="9"/>
        <v>26.472000000000005</v>
      </c>
      <c r="J221" s="31">
        <v>82.94</v>
      </c>
      <c r="K221" s="31">
        <f t="shared" si="10"/>
        <v>49.763999999999996</v>
      </c>
      <c r="L221" s="31">
        <f t="shared" si="11"/>
        <v>76.236</v>
      </c>
      <c r="M221" s="31">
        <v>1</v>
      </c>
    </row>
    <row r="222" spans="1:13" ht="16.5">
      <c r="A222" s="33"/>
      <c r="B222" s="26"/>
      <c r="C222" s="24"/>
      <c r="D222" s="24"/>
      <c r="E222" s="24"/>
      <c r="F222" s="24"/>
      <c r="G222" s="16" t="s">
        <v>345</v>
      </c>
      <c r="H222" s="17">
        <v>59.54</v>
      </c>
      <c r="I222" s="31">
        <f t="shared" si="9"/>
        <v>23.816000000000003</v>
      </c>
      <c r="J222" s="31">
        <v>82.36</v>
      </c>
      <c r="K222" s="31">
        <f t="shared" si="10"/>
        <v>49.416</v>
      </c>
      <c r="L222" s="31">
        <f t="shared" si="11"/>
        <v>73.232</v>
      </c>
      <c r="M222" s="31">
        <v>2</v>
      </c>
    </row>
    <row r="223" spans="1:13" ht="16.5">
      <c r="A223" s="33"/>
      <c r="B223" s="28"/>
      <c r="C223" s="24"/>
      <c r="D223" s="24"/>
      <c r="E223" s="24"/>
      <c r="F223" s="24"/>
      <c r="G223" s="16" t="s">
        <v>346</v>
      </c>
      <c r="H223" s="17">
        <v>58.72</v>
      </c>
      <c r="I223" s="31">
        <f t="shared" si="9"/>
        <v>23.488</v>
      </c>
      <c r="J223" s="31">
        <v>81.92</v>
      </c>
      <c r="K223" s="31">
        <f t="shared" si="10"/>
        <v>49.152</v>
      </c>
      <c r="L223" s="31">
        <f t="shared" si="11"/>
        <v>72.64</v>
      </c>
      <c r="M223" s="31">
        <v>3</v>
      </c>
    </row>
    <row r="224" spans="1:13" ht="16.5">
      <c r="A224" s="38">
        <v>47</v>
      </c>
      <c r="B224" s="23" t="s">
        <v>347</v>
      </c>
      <c r="C224" s="24" t="s">
        <v>348</v>
      </c>
      <c r="D224" s="24" t="s">
        <v>194</v>
      </c>
      <c r="E224" s="24" t="s">
        <v>349</v>
      </c>
      <c r="F224" s="24">
        <v>2</v>
      </c>
      <c r="G224" s="16" t="s">
        <v>350</v>
      </c>
      <c r="H224" s="17">
        <v>69.24</v>
      </c>
      <c r="I224" s="31">
        <f t="shared" si="9"/>
        <v>27.695999999999998</v>
      </c>
      <c r="J224" s="31">
        <v>84.54</v>
      </c>
      <c r="K224" s="31">
        <f t="shared" si="10"/>
        <v>50.724000000000004</v>
      </c>
      <c r="L224" s="31">
        <f t="shared" si="11"/>
        <v>78.42</v>
      </c>
      <c r="M224" s="31">
        <v>1</v>
      </c>
    </row>
    <row r="225" spans="1:13" ht="16.5">
      <c r="A225" s="39"/>
      <c r="B225" s="26"/>
      <c r="C225" s="24"/>
      <c r="D225" s="24"/>
      <c r="E225" s="24"/>
      <c r="F225" s="24"/>
      <c r="G225" s="16" t="s">
        <v>351</v>
      </c>
      <c r="H225" s="17">
        <v>63.76</v>
      </c>
      <c r="I225" s="31">
        <f t="shared" si="9"/>
        <v>25.504</v>
      </c>
      <c r="J225" s="31">
        <v>82.54</v>
      </c>
      <c r="K225" s="31">
        <f t="shared" si="10"/>
        <v>49.524</v>
      </c>
      <c r="L225" s="31">
        <f t="shared" si="11"/>
        <v>75.028</v>
      </c>
      <c r="M225" s="31">
        <v>2</v>
      </c>
    </row>
    <row r="226" spans="1:13" ht="16.5">
      <c r="A226" s="39"/>
      <c r="B226" s="26"/>
      <c r="C226" s="24"/>
      <c r="D226" s="24"/>
      <c r="E226" s="24"/>
      <c r="F226" s="24"/>
      <c r="G226" s="16" t="s">
        <v>352</v>
      </c>
      <c r="H226" s="17">
        <v>62.01</v>
      </c>
      <c r="I226" s="31">
        <f t="shared" si="9"/>
        <v>24.804000000000002</v>
      </c>
      <c r="J226" s="31">
        <v>83.38</v>
      </c>
      <c r="K226" s="31">
        <f t="shared" si="10"/>
        <v>50.028</v>
      </c>
      <c r="L226" s="31">
        <f t="shared" si="11"/>
        <v>74.832</v>
      </c>
      <c r="M226" s="31">
        <v>3</v>
      </c>
    </row>
    <row r="227" spans="1:13" ht="16.5">
      <c r="A227" s="39"/>
      <c r="B227" s="26"/>
      <c r="C227" s="24"/>
      <c r="D227" s="24"/>
      <c r="E227" s="24"/>
      <c r="F227" s="24"/>
      <c r="G227" s="16" t="s">
        <v>353</v>
      </c>
      <c r="H227" s="17">
        <v>61.22</v>
      </c>
      <c r="I227" s="31">
        <f t="shared" si="9"/>
        <v>24.488</v>
      </c>
      <c r="J227" s="31">
        <v>83.46</v>
      </c>
      <c r="K227" s="31">
        <f t="shared" si="10"/>
        <v>50.07599999999999</v>
      </c>
      <c r="L227" s="31">
        <f t="shared" si="11"/>
        <v>74.564</v>
      </c>
      <c r="M227" s="31">
        <v>4</v>
      </c>
    </row>
    <row r="228" spans="1:13" ht="16.5">
      <c r="A228" s="39"/>
      <c r="B228" s="26"/>
      <c r="C228" s="24"/>
      <c r="D228" s="24"/>
      <c r="E228" s="24"/>
      <c r="F228" s="24"/>
      <c r="G228" s="16" t="s">
        <v>354</v>
      </c>
      <c r="H228" s="17">
        <v>61.09</v>
      </c>
      <c r="I228" s="31">
        <f t="shared" si="9"/>
        <v>24.436000000000003</v>
      </c>
      <c r="J228" s="31">
        <v>82.62</v>
      </c>
      <c r="K228" s="31">
        <f t="shared" si="10"/>
        <v>49.572</v>
      </c>
      <c r="L228" s="31">
        <f t="shared" si="11"/>
        <v>74.00800000000001</v>
      </c>
      <c r="M228" s="31">
        <v>5</v>
      </c>
    </row>
    <row r="229" spans="1:13" ht="16.5">
      <c r="A229" s="40"/>
      <c r="B229" s="28"/>
      <c r="C229" s="24"/>
      <c r="D229" s="24"/>
      <c r="E229" s="24"/>
      <c r="F229" s="24"/>
      <c r="G229" s="16" t="s">
        <v>355</v>
      </c>
      <c r="H229" s="17">
        <v>59.06</v>
      </c>
      <c r="I229" s="31">
        <f t="shared" si="9"/>
        <v>23.624000000000002</v>
      </c>
      <c r="J229" s="31">
        <v>82.26</v>
      </c>
      <c r="K229" s="31">
        <f t="shared" si="10"/>
        <v>49.356</v>
      </c>
      <c r="L229" s="31">
        <f t="shared" si="11"/>
        <v>72.98</v>
      </c>
      <c r="M229" s="31">
        <v>6</v>
      </c>
    </row>
    <row r="230" spans="1:13" ht="16.5">
      <c r="A230" s="38">
        <v>48</v>
      </c>
      <c r="B230" s="23" t="s">
        <v>347</v>
      </c>
      <c r="C230" s="24" t="s">
        <v>356</v>
      </c>
      <c r="D230" s="24" t="s">
        <v>357</v>
      </c>
      <c r="E230" s="24" t="s">
        <v>358</v>
      </c>
      <c r="F230" s="24">
        <v>2</v>
      </c>
      <c r="G230" s="16" t="s">
        <v>359</v>
      </c>
      <c r="H230" s="17">
        <v>63.11</v>
      </c>
      <c r="I230" s="31">
        <f t="shared" si="9"/>
        <v>25.244</v>
      </c>
      <c r="J230" s="31">
        <v>82.66</v>
      </c>
      <c r="K230" s="31">
        <f t="shared" si="10"/>
        <v>49.596</v>
      </c>
      <c r="L230" s="31">
        <f t="shared" si="11"/>
        <v>74.84</v>
      </c>
      <c r="M230" s="31">
        <v>1</v>
      </c>
    </row>
    <row r="231" spans="1:13" ht="16.5">
      <c r="A231" s="39"/>
      <c r="B231" s="26"/>
      <c r="C231" s="24"/>
      <c r="D231" s="24"/>
      <c r="E231" s="24"/>
      <c r="F231" s="24"/>
      <c r="G231" s="16" t="s">
        <v>360</v>
      </c>
      <c r="H231" s="17">
        <v>64.7</v>
      </c>
      <c r="I231" s="31">
        <f t="shared" si="9"/>
        <v>25.880000000000003</v>
      </c>
      <c r="J231" s="31">
        <v>81.36</v>
      </c>
      <c r="K231" s="31">
        <f t="shared" si="10"/>
        <v>48.815999999999995</v>
      </c>
      <c r="L231" s="31">
        <f t="shared" si="11"/>
        <v>74.696</v>
      </c>
      <c r="M231" s="31">
        <v>2</v>
      </c>
    </row>
    <row r="232" spans="1:13" ht="16.5">
      <c r="A232" s="39"/>
      <c r="B232" s="26"/>
      <c r="C232" s="24"/>
      <c r="D232" s="24"/>
      <c r="E232" s="24"/>
      <c r="F232" s="24"/>
      <c r="G232" s="16" t="s">
        <v>361</v>
      </c>
      <c r="H232" s="17">
        <v>63.43</v>
      </c>
      <c r="I232" s="31">
        <f t="shared" si="9"/>
        <v>25.372</v>
      </c>
      <c r="J232" s="31">
        <v>82.02</v>
      </c>
      <c r="K232" s="31">
        <f t="shared" si="10"/>
        <v>49.211999999999996</v>
      </c>
      <c r="L232" s="31">
        <f t="shared" si="11"/>
        <v>74.584</v>
      </c>
      <c r="M232" s="31">
        <v>3</v>
      </c>
    </row>
    <row r="233" spans="1:13" ht="16.5">
      <c r="A233" s="39"/>
      <c r="B233" s="26"/>
      <c r="C233" s="24"/>
      <c r="D233" s="24"/>
      <c r="E233" s="24"/>
      <c r="F233" s="24"/>
      <c r="G233" s="16" t="s">
        <v>362</v>
      </c>
      <c r="H233" s="17">
        <v>61.85</v>
      </c>
      <c r="I233" s="31">
        <f t="shared" si="9"/>
        <v>24.740000000000002</v>
      </c>
      <c r="J233" s="31">
        <v>82.44</v>
      </c>
      <c r="K233" s="31">
        <f t="shared" si="10"/>
        <v>49.464</v>
      </c>
      <c r="L233" s="31">
        <f t="shared" si="11"/>
        <v>74.20400000000001</v>
      </c>
      <c r="M233" s="31">
        <v>4</v>
      </c>
    </row>
    <row r="234" spans="1:13" ht="16.5">
      <c r="A234" s="39"/>
      <c r="B234" s="26"/>
      <c r="C234" s="24"/>
      <c r="D234" s="24"/>
      <c r="E234" s="24"/>
      <c r="F234" s="24"/>
      <c r="G234" s="16" t="s">
        <v>363</v>
      </c>
      <c r="H234" s="17">
        <v>61.61</v>
      </c>
      <c r="I234" s="31">
        <f t="shared" si="9"/>
        <v>24.644000000000002</v>
      </c>
      <c r="J234" s="31">
        <v>82.54</v>
      </c>
      <c r="K234" s="31">
        <f t="shared" si="10"/>
        <v>49.524</v>
      </c>
      <c r="L234" s="31">
        <f t="shared" si="11"/>
        <v>74.168</v>
      </c>
      <c r="M234" s="31">
        <v>5</v>
      </c>
    </row>
    <row r="235" spans="1:13" ht="16.5">
      <c r="A235" s="40"/>
      <c r="B235" s="28"/>
      <c r="C235" s="24"/>
      <c r="D235" s="24"/>
      <c r="E235" s="24"/>
      <c r="F235" s="24"/>
      <c r="G235" s="16" t="s">
        <v>364</v>
      </c>
      <c r="H235" s="17">
        <v>61.98</v>
      </c>
      <c r="I235" s="31">
        <f t="shared" si="9"/>
        <v>24.792</v>
      </c>
      <c r="J235" s="31">
        <v>81.88</v>
      </c>
      <c r="K235" s="31">
        <f t="shared" si="10"/>
        <v>49.12799999999999</v>
      </c>
      <c r="L235" s="31">
        <f t="shared" si="11"/>
        <v>73.91999999999999</v>
      </c>
      <c r="M235" s="31">
        <v>6</v>
      </c>
    </row>
    <row r="236" spans="1:13" ht="16.5">
      <c r="A236" s="38">
        <v>49</v>
      </c>
      <c r="B236" s="23" t="s">
        <v>347</v>
      </c>
      <c r="C236" s="24" t="s">
        <v>356</v>
      </c>
      <c r="D236" s="24" t="s">
        <v>199</v>
      </c>
      <c r="E236" s="24" t="s">
        <v>365</v>
      </c>
      <c r="F236" s="24">
        <v>1</v>
      </c>
      <c r="G236" s="16" t="s">
        <v>366</v>
      </c>
      <c r="H236" s="17">
        <v>62.39</v>
      </c>
      <c r="I236" s="31">
        <f t="shared" si="9"/>
        <v>24.956000000000003</v>
      </c>
      <c r="J236" s="31">
        <v>83.12</v>
      </c>
      <c r="K236" s="31">
        <f t="shared" si="10"/>
        <v>49.872</v>
      </c>
      <c r="L236" s="31">
        <f t="shared" si="11"/>
        <v>74.828</v>
      </c>
      <c r="M236" s="31">
        <v>1</v>
      </c>
    </row>
    <row r="237" spans="1:13" ht="16.5">
      <c r="A237" s="39"/>
      <c r="B237" s="26"/>
      <c r="C237" s="24"/>
      <c r="D237" s="24"/>
      <c r="E237" s="24"/>
      <c r="F237" s="24"/>
      <c r="G237" s="16" t="s">
        <v>367</v>
      </c>
      <c r="H237" s="17">
        <v>64.02</v>
      </c>
      <c r="I237" s="31">
        <f t="shared" si="9"/>
        <v>25.608</v>
      </c>
      <c r="J237" s="31">
        <v>81.58</v>
      </c>
      <c r="K237" s="31">
        <f t="shared" si="10"/>
        <v>48.948</v>
      </c>
      <c r="L237" s="31">
        <f t="shared" si="11"/>
        <v>74.556</v>
      </c>
      <c r="M237" s="31">
        <v>2</v>
      </c>
    </row>
    <row r="238" spans="1:13" ht="16.5">
      <c r="A238" s="40"/>
      <c r="B238" s="28"/>
      <c r="C238" s="24"/>
      <c r="D238" s="24"/>
      <c r="E238" s="24"/>
      <c r="F238" s="24"/>
      <c r="G238" s="16" t="s">
        <v>368</v>
      </c>
      <c r="H238" s="17">
        <v>64.03</v>
      </c>
      <c r="I238" s="31">
        <f t="shared" si="9"/>
        <v>25.612000000000002</v>
      </c>
      <c r="J238" s="31">
        <v>79.88</v>
      </c>
      <c r="K238" s="31">
        <f t="shared" si="10"/>
        <v>47.928</v>
      </c>
      <c r="L238" s="31">
        <f t="shared" si="11"/>
        <v>73.53999999999999</v>
      </c>
      <c r="M238" s="31">
        <v>3</v>
      </c>
    </row>
    <row r="239" spans="1:13" ht="16.5">
      <c r="A239" s="38">
        <v>50</v>
      </c>
      <c r="B239" s="23" t="s">
        <v>347</v>
      </c>
      <c r="C239" s="24" t="s">
        <v>369</v>
      </c>
      <c r="D239" s="24" t="s">
        <v>199</v>
      </c>
      <c r="E239" s="24" t="s">
        <v>370</v>
      </c>
      <c r="F239" s="24">
        <v>1</v>
      </c>
      <c r="G239" s="16" t="s">
        <v>371</v>
      </c>
      <c r="H239" s="17">
        <v>59.67</v>
      </c>
      <c r="I239" s="31">
        <f t="shared" si="9"/>
        <v>23.868000000000002</v>
      </c>
      <c r="J239" s="31">
        <v>82.48</v>
      </c>
      <c r="K239" s="31">
        <f t="shared" si="10"/>
        <v>49.488</v>
      </c>
      <c r="L239" s="31">
        <f t="shared" si="11"/>
        <v>73.356</v>
      </c>
      <c r="M239" s="31">
        <v>1</v>
      </c>
    </row>
    <row r="240" spans="1:13" ht="16.5">
      <c r="A240" s="39"/>
      <c r="B240" s="26"/>
      <c r="C240" s="24"/>
      <c r="D240" s="24"/>
      <c r="E240" s="24"/>
      <c r="F240" s="24"/>
      <c r="G240" s="16" t="s">
        <v>372</v>
      </c>
      <c r="H240" s="17">
        <v>54.54</v>
      </c>
      <c r="I240" s="31">
        <f t="shared" si="9"/>
        <v>21.816000000000003</v>
      </c>
      <c r="J240" s="31">
        <v>81.96</v>
      </c>
      <c r="K240" s="31">
        <f t="shared" si="10"/>
        <v>49.175999999999995</v>
      </c>
      <c r="L240" s="31">
        <f t="shared" si="11"/>
        <v>70.99199999999999</v>
      </c>
      <c r="M240" s="31">
        <v>2</v>
      </c>
    </row>
    <row r="241" spans="1:13" ht="16.5">
      <c r="A241" s="40"/>
      <c r="B241" s="28"/>
      <c r="C241" s="24"/>
      <c r="D241" s="24"/>
      <c r="E241" s="24"/>
      <c r="F241" s="24"/>
      <c r="G241" s="16" t="s">
        <v>373</v>
      </c>
      <c r="H241" s="17">
        <v>59.15</v>
      </c>
      <c r="I241" s="31">
        <f t="shared" si="9"/>
        <v>23.66</v>
      </c>
      <c r="J241" s="31">
        <v>0</v>
      </c>
      <c r="K241" s="31">
        <f t="shared" si="10"/>
        <v>0</v>
      </c>
      <c r="L241" s="31">
        <f t="shared" si="11"/>
        <v>23.66</v>
      </c>
      <c r="M241" s="31">
        <v>3</v>
      </c>
    </row>
    <row r="242" spans="1:13" ht="16.5">
      <c r="A242" s="38">
        <v>51</v>
      </c>
      <c r="B242" s="23" t="s">
        <v>347</v>
      </c>
      <c r="C242" s="24" t="s">
        <v>374</v>
      </c>
      <c r="D242" s="24" t="s">
        <v>357</v>
      </c>
      <c r="E242" s="24" t="s">
        <v>375</v>
      </c>
      <c r="F242" s="24">
        <v>1</v>
      </c>
      <c r="G242" s="16" t="s">
        <v>376</v>
      </c>
      <c r="H242" s="17">
        <v>68.86</v>
      </c>
      <c r="I242" s="31">
        <f t="shared" si="9"/>
        <v>27.544</v>
      </c>
      <c r="J242" s="31">
        <v>82.54</v>
      </c>
      <c r="K242" s="31">
        <f t="shared" si="10"/>
        <v>49.524</v>
      </c>
      <c r="L242" s="31">
        <f t="shared" si="11"/>
        <v>77.068</v>
      </c>
      <c r="M242" s="31">
        <v>1</v>
      </c>
    </row>
    <row r="243" spans="1:13" ht="16.5">
      <c r="A243" s="39"/>
      <c r="B243" s="26"/>
      <c r="C243" s="24"/>
      <c r="D243" s="24"/>
      <c r="E243" s="24"/>
      <c r="F243" s="24"/>
      <c r="G243" s="16" t="s">
        <v>377</v>
      </c>
      <c r="H243" s="17">
        <v>64.61</v>
      </c>
      <c r="I243" s="31">
        <f t="shared" si="9"/>
        <v>25.844</v>
      </c>
      <c r="J243" s="31">
        <v>81.76</v>
      </c>
      <c r="K243" s="31">
        <f t="shared" si="10"/>
        <v>49.056000000000004</v>
      </c>
      <c r="L243" s="31">
        <f t="shared" si="11"/>
        <v>74.9</v>
      </c>
      <c r="M243" s="31">
        <v>2</v>
      </c>
    </row>
    <row r="244" spans="1:13" ht="16.5">
      <c r="A244" s="40"/>
      <c r="B244" s="28"/>
      <c r="C244" s="24"/>
      <c r="D244" s="24"/>
      <c r="E244" s="24"/>
      <c r="F244" s="24"/>
      <c r="G244" s="16" t="s">
        <v>378</v>
      </c>
      <c r="H244" s="17">
        <v>56.64</v>
      </c>
      <c r="I244" s="31">
        <f t="shared" si="9"/>
        <v>22.656000000000002</v>
      </c>
      <c r="J244" s="31">
        <v>0</v>
      </c>
      <c r="K244" s="31">
        <f t="shared" si="10"/>
        <v>0</v>
      </c>
      <c r="L244" s="31">
        <f t="shared" si="11"/>
        <v>22.656000000000002</v>
      </c>
      <c r="M244" s="31">
        <v>3</v>
      </c>
    </row>
    <row r="245" spans="1:13" ht="16.5">
      <c r="A245" s="38">
        <v>52</v>
      </c>
      <c r="B245" s="23" t="s">
        <v>347</v>
      </c>
      <c r="C245" s="24" t="s">
        <v>379</v>
      </c>
      <c r="D245" s="24" t="s">
        <v>357</v>
      </c>
      <c r="E245" s="24" t="s">
        <v>380</v>
      </c>
      <c r="F245" s="24">
        <v>1</v>
      </c>
      <c r="G245" s="16" t="s">
        <v>381</v>
      </c>
      <c r="H245" s="17">
        <v>73.47</v>
      </c>
      <c r="I245" s="31">
        <f t="shared" si="9"/>
        <v>29.388</v>
      </c>
      <c r="J245" s="31">
        <v>81.38</v>
      </c>
      <c r="K245" s="31">
        <f t="shared" si="10"/>
        <v>48.827999999999996</v>
      </c>
      <c r="L245" s="31">
        <f t="shared" si="11"/>
        <v>78.216</v>
      </c>
      <c r="M245" s="31">
        <v>1</v>
      </c>
    </row>
    <row r="246" spans="1:13" ht="16.5">
      <c r="A246" s="39"/>
      <c r="B246" s="26"/>
      <c r="C246" s="24"/>
      <c r="D246" s="24"/>
      <c r="E246" s="24"/>
      <c r="F246" s="24"/>
      <c r="G246" s="16" t="s">
        <v>382</v>
      </c>
      <c r="H246" s="17">
        <v>65.71</v>
      </c>
      <c r="I246" s="31">
        <f t="shared" si="9"/>
        <v>26.284</v>
      </c>
      <c r="J246" s="31">
        <v>80.62</v>
      </c>
      <c r="K246" s="31">
        <f t="shared" si="10"/>
        <v>48.372</v>
      </c>
      <c r="L246" s="31">
        <f t="shared" si="11"/>
        <v>74.656</v>
      </c>
      <c r="M246" s="31">
        <v>2</v>
      </c>
    </row>
    <row r="247" spans="1:13" ht="16.5">
      <c r="A247" s="40"/>
      <c r="B247" s="28"/>
      <c r="C247" s="24"/>
      <c r="D247" s="24"/>
      <c r="E247" s="24"/>
      <c r="F247" s="24"/>
      <c r="G247" s="16" t="s">
        <v>383</v>
      </c>
      <c r="H247" s="17">
        <v>67.3</v>
      </c>
      <c r="I247" s="31">
        <f t="shared" si="9"/>
        <v>26.92</v>
      </c>
      <c r="J247" s="31">
        <v>0</v>
      </c>
      <c r="K247" s="31">
        <f t="shared" si="10"/>
        <v>0</v>
      </c>
      <c r="L247" s="31">
        <f t="shared" si="11"/>
        <v>26.92</v>
      </c>
      <c r="M247" s="31">
        <v>3</v>
      </c>
    </row>
    <row r="248" spans="1:13" ht="16.5">
      <c r="A248" s="38">
        <v>53</v>
      </c>
      <c r="B248" s="23" t="s">
        <v>347</v>
      </c>
      <c r="C248" s="24" t="s">
        <v>384</v>
      </c>
      <c r="D248" s="24" t="s">
        <v>357</v>
      </c>
      <c r="E248" s="24" t="s">
        <v>385</v>
      </c>
      <c r="F248" s="24">
        <v>1</v>
      </c>
      <c r="G248" s="16" t="s">
        <v>386</v>
      </c>
      <c r="H248" s="17">
        <v>65.93</v>
      </c>
      <c r="I248" s="31">
        <f t="shared" si="9"/>
        <v>26.372000000000003</v>
      </c>
      <c r="J248" s="31">
        <v>81.9</v>
      </c>
      <c r="K248" s="31">
        <f t="shared" si="10"/>
        <v>49.14</v>
      </c>
      <c r="L248" s="31">
        <f t="shared" si="11"/>
        <v>75.512</v>
      </c>
      <c r="M248" s="31">
        <v>1</v>
      </c>
    </row>
    <row r="249" spans="1:13" ht="16.5">
      <c r="A249" s="39"/>
      <c r="B249" s="26"/>
      <c r="C249" s="24"/>
      <c r="D249" s="24"/>
      <c r="E249" s="24"/>
      <c r="F249" s="24"/>
      <c r="G249" s="16" t="s">
        <v>387</v>
      </c>
      <c r="H249" s="17">
        <v>61.65</v>
      </c>
      <c r="I249" s="31">
        <f t="shared" si="9"/>
        <v>24.66</v>
      </c>
      <c r="J249" s="31">
        <v>82.42</v>
      </c>
      <c r="K249" s="31">
        <f t="shared" si="10"/>
        <v>49.452</v>
      </c>
      <c r="L249" s="31">
        <f t="shared" si="11"/>
        <v>74.112</v>
      </c>
      <c r="M249" s="31">
        <v>2</v>
      </c>
    </row>
    <row r="250" spans="1:13" ht="16.5">
      <c r="A250" s="40"/>
      <c r="B250" s="28"/>
      <c r="C250" s="24"/>
      <c r="D250" s="24"/>
      <c r="E250" s="24"/>
      <c r="F250" s="24"/>
      <c r="G250" s="16" t="s">
        <v>388</v>
      </c>
      <c r="H250" s="17">
        <v>60.12</v>
      </c>
      <c r="I250" s="31">
        <f t="shared" si="9"/>
        <v>24.048000000000002</v>
      </c>
      <c r="J250" s="31">
        <v>80.38</v>
      </c>
      <c r="K250" s="31">
        <f t="shared" si="10"/>
        <v>48.227999999999994</v>
      </c>
      <c r="L250" s="31">
        <f t="shared" si="11"/>
        <v>72.276</v>
      </c>
      <c r="M250" s="31">
        <v>3</v>
      </c>
    </row>
    <row r="251" spans="1:13" ht="16.5">
      <c r="A251" s="35">
        <v>54</v>
      </c>
      <c r="B251" s="41" t="s">
        <v>389</v>
      </c>
      <c r="C251" s="24" t="s">
        <v>390</v>
      </c>
      <c r="D251" s="24" t="s">
        <v>391</v>
      </c>
      <c r="E251" s="24" t="s">
        <v>392</v>
      </c>
      <c r="F251" s="24">
        <v>1</v>
      </c>
      <c r="G251" s="16" t="s">
        <v>393</v>
      </c>
      <c r="H251" s="17">
        <v>61.85</v>
      </c>
      <c r="I251" s="31">
        <f t="shared" si="9"/>
        <v>24.740000000000002</v>
      </c>
      <c r="J251" s="31">
        <v>82.7</v>
      </c>
      <c r="K251" s="31">
        <f t="shared" si="10"/>
        <v>49.62</v>
      </c>
      <c r="L251" s="31">
        <f t="shared" si="11"/>
        <v>74.36</v>
      </c>
      <c r="M251" s="31">
        <v>1</v>
      </c>
    </row>
    <row r="252" spans="1:13" ht="16.5">
      <c r="A252" s="35"/>
      <c r="B252" s="36"/>
      <c r="C252" s="24"/>
      <c r="D252" s="24"/>
      <c r="E252" s="24"/>
      <c r="F252" s="24"/>
      <c r="G252" s="16" t="s">
        <v>394</v>
      </c>
      <c r="H252" s="17">
        <v>59.89</v>
      </c>
      <c r="I252" s="31">
        <f t="shared" si="9"/>
        <v>23.956000000000003</v>
      </c>
      <c r="J252" s="31">
        <v>83.22</v>
      </c>
      <c r="K252" s="31">
        <f t="shared" si="10"/>
        <v>49.931999999999995</v>
      </c>
      <c r="L252" s="31">
        <f t="shared" si="11"/>
        <v>73.888</v>
      </c>
      <c r="M252" s="31">
        <v>2</v>
      </c>
    </row>
    <row r="253" spans="1:13" ht="16.5">
      <c r="A253" s="46"/>
      <c r="B253" s="37"/>
      <c r="C253" s="24"/>
      <c r="D253" s="24"/>
      <c r="E253" s="24"/>
      <c r="F253" s="24"/>
      <c r="G253" s="16" t="s">
        <v>395</v>
      </c>
      <c r="H253" s="17">
        <v>55.68</v>
      </c>
      <c r="I253" s="31">
        <f t="shared" si="9"/>
        <v>22.272000000000002</v>
      </c>
      <c r="J253" s="31">
        <v>0</v>
      </c>
      <c r="K253" s="31">
        <f t="shared" si="10"/>
        <v>0</v>
      </c>
      <c r="L253" s="31">
        <f t="shared" si="11"/>
        <v>22.272000000000002</v>
      </c>
      <c r="M253" s="31">
        <v>3</v>
      </c>
    </row>
    <row r="254" spans="1:13" ht="16.5">
      <c r="A254" s="38">
        <v>55</v>
      </c>
      <c r="B254" s="23" t="s">
        <v>396</v>
      </c>
      <c r="C254" s="24" t="s">
        <v>397</v>
      </c>
      <c r="D254" s="24" t="s">
        <v>398</v>
      </c>
      <c r="E254" s="24" t="s">
        <v>399</v>
      </c>
      <c r="F254" s="24">
        <v>1</v>
      </c>
      <c r="G254" s="16" t="s">
        <v>400</v>
      </c>
      <c r="H254" s="17">
        <v>67.76</v>
      </c>
      <c r="I254" s="31">
        <f t="shared" si="9"/>
        <v>27.104000000000003</v>
      </c>
      <c r="J254" s="31">
        <v>82.58</v>
      </c>
      <c r="K254" s="31">
        <f t="shared" si="10"/>
        <v>49.547999999999995</v>
      </c>
      <c r="L254" s="31">
        <f t="shared" si="11"/>
        <v>76.652</v>
      </c>
      <c r="M254" s="31">
        <v>1</v>
      </c>
    </row>
    <row r="255" spans="1:13" ht="16.5">
      <c r="A255" s="39"/>
      <c r="B255" s="26"/>
      <c r="C255" s="24"/>
      <c r="D255" s="24"/>
      <c r="E255" s="24"/>
      <c r="F255" s="24"/>
      <c r="G255" s="16" t="s">
        <v>401</v>
      </c>
      <c r="H255" s="17">
        <v>66.25</v>
      </c>
      <c r="I255" s="31">
        <f t="shared" si="9"/>
        <v>26.5</v>
      </c>
      <c r="J255" s="31">
        <v>82.38</v>
      </c>
      <c r="K255" s="31">
        <f t="shared" si="10"/>
        <v>49.428</v>
      </c>
      <c r="L255" s="31">
        <f t="shared" si="11"/>
        <v>75.928</v>
      </c>
      <c r="M255" s="31">
        <v>2</v>
      </c>
    </row>
    <row r="256" spans="1:13" ht="16.5">
      <c r="A256" s="40"/>
      <c r="B256" s="28"/>
      <c r="C256" s="24"/>
      <c r="D256" s="24"/>
      <c r="E256" s="24"/>
      <c r="F256" s="24"/>
      <c r="G256" s="16" t="s">
        <v>402</v>
      </c>
      <c r="H256" s="17">
        <v>64.18</v>
      </c>
      <c r="I256" s="31">
        <f t="shared" si="9"/>
        <v>25.672000000000004</v>
      </c>
      <c r="J256" s="31">
        <v>82.08</v>
      </c>
      <c r="K256" s="31">
        <f t="shared" si="10"/>
        <v>49.248</v>
      </c>
      <c r="L256" s="31">
        <f t="shared" si="11"/>
        <v>74.92</v>
      </c>
      <c r="M256" s="31">
        <v>3</v>
      </c>
    </row>
    <row r="257" spans="1:13" ht="16.5">
      <c r="A257" s="38">
        <v>56</v>
      </c>
      <c r="B257" s="23" t="s">
        <v>396</v>
      </c>
      <c r="C257" s="24" t="s">
        <v>397</v>
      </c>
      <c r="D257" s="24" t="s">
        <v>403</v>
      </c>
      <c r="E257" s="24" t="s">
        <v>404</v>
      </c>
      <c r="F257" s="24">
        <v>2</v>
      </c>
      <c r="G257" s="16" t="s">
        <v>405</v>
      </c>
      <c r="H257" s="17">
        <v>67.8</v>
      </c>
      <c r="I257" s="31">
        <f t="shared" si="9"/>
        <v>27.12</v>
      </c>
      <c r="J257" s="31">
        <v>84.22</v>
      </c>
      <c r="K257" s="31">
        <f t="shared" si="10"/>
        <v>50.532</v>
      </c>
      <c r="L257" s="31">
        <f t="shared" si="11"/>
        <v>77.652</v>
      </c>
      <c r="M257" s="31">
        <v>1</v>
      </c>
    </row>
    <row r="258" spans="1:13" ht="16.5">
      <c r="A258" s="39"/>
      <c r="B258" s="26"/>
      <c r="C258" s="24"/>
      <c r="D258" s="24"/>
      <c r="E258" s="24"/>
      <c r="F258" s="24"/>
      <c r="G258" s="16" t="s">
        <v>406</v>
      </c>
      <c r="H258" s="17">
        <v>62.62</v>
      </c>
      <c r="I258" s="31">
        <f t="shared" si="9"/>
        <v>25.048000000000002</v>
      </c>
      <c r="J258" s="31">
        <v>82.36</v>
      </c>
      <c r="K258" s="31">
        <f t="shared" si="10"/>
        <v>49.416</v>
      </c>
      <c r="L258" s="31">
        <f t="shared" si="11"/>
        <v>74.464</v>
      </c>
      <c r="M258" s="31">
        <v>2</v>
      </c>
    </row>
    <row r="259" spans="1:13" ht="16.5">
      <c r="A259" s="39"/>
      <c r="B259" s="26"/>
      <c r="C259" s="24"/>
      <c r="D259" s="24"/>
      <c r="E259" s="24"/>
      <c r="F259" s="24"/>
      <c r="G259" s="16" t="s">
        <v>407</v>
      </c>
      <c r="H259" s="17">
        <v>60.06</v>
      </c>
      <c r="I259" s="31">
        <f t="shared" si="9"/>
        <v>24.024</v>
      </c>
      <c r="J259" s="31">
        <v>81.96</v>
      </c>
      <c r="K259" s="31">
        <f t="shared" si="10"/>
        <v>49.175999999999995</v>
      </c>
      <c r="L259" s="31">
        <f t="shared" si="11"/>
        <v>73.19999999999999</v>
      </c>
      <c r="M259" s="31">
        <v>3</v>
      </c>
    </row>
    <row r="260" spans="1:13" ht="16.5">
      <c r="A260" s="39"/>
      <c r="B260" s="26"/>
      <c r="C260" s="24"/>
      <c r="D260" s="24"/>
      <c r="E260" s="24"/>
      <c r="F260" s="24"/>
      <c r="G260" s="16" t="s">
        <v>310</v>
      </c>
      <c r="H260" s="17">
        <v>59.55</v>
      </c>
      <c r="I260" s="31">
        <f t="shared" si="9"/>
        <v>23.82</v>
      </c>
      <c r="J260" s="31">
        <v>82.26</v>
      </c>
      <c r="K260" s="31">
        <f t="shared" si="10"/>
        <v>49.356</v>
      </c>
      <c r="L260" s="31">
        <f t="shared" si="11"/>
        <v>73.176</v>
      </c>
      <c r="M260" s="31">
        <v>4</v>
      </c>
    </row>
    <row r="261" spans="1:13" ht="16.5">
      <c r="A261" s="39"/>
      <c r="B261" s="26"/>
      <c r="C261" s="24"/>
      <c r="D261" s="24"/>
      <c r="E261" s="24"/>
      <c r="F261" s="24"/>
      <c r="G261" s="16" t="s">
        <v>408</v>
      </c>
      <c r="H261" s="17">
        <v>59.22</v>
      </c>
      <c r="I261" s="31">
        <f aca="true" t="shared" si="12" ref="I261:I324">H261*0.4</f>
        <v>23.688000000000002</v>
      </c>
      <c r="J261" s="31">
        <v>81.08</v>
      </c>
      <c r="K261" s="31">
        <f aca="true" t="shared" si="13" ref="K261:K324">J261*0.6</f>
        <v>48.647999999999996</v>
      </c>
      <c r="L261" s="31">
        <f aca="true" t="shared" si="14" ref="L261:L324">I261+K261</f>
        <v>72.336</v>
      </c>
      <c r="M261" s="31">
        <v>5</v>
      </c>
    </row>
    <row r="262" spans="1:13" ht="16.5">
      <c r="A262" s="40"/>
      <c r="B262" s="28"/>
      <c r="C262" s="24"/>
      <c r="D262" s="24"/>
      <c r="E262" s="24"/>
      <c r="F262" s="24"/>
      <c r="G262" s="16" t="s">
        <v>409</v>
      </c>
      <c r="H262" s="17">
        <v>60.8</v>
      </c>
      <c r="I262" s="31">
        <f t="shared" si="12"/>
        <v>24.32</v>
      </c>
      <c r="J262" s="31">
        <v>79.92</v>
      </c>
      <c r="K262" s="31">
        <f t="shared" si="13"/>
        <v>47.952</v>
      </c>
      <c r="L262" s="31">
        <f t="shared" si="14"/>
        <v>72.27199999999999</v>
      </c>
      <c r="M262" s="31">
        <v>6</v>
      </c>
    </row>
    <row r="263" spans="1:13" ht="16.5">
      <c r="A263" s="39">
        <v>57</v>
      </c>
      <c r="B263" s="26" t="s">
        <v>396</v>
      </c>
      <c r="C263" s="24" t="s">
        <v>410</v>
      </c>
      <c r="D263" s="24" t="s">
        <v>398</v>
      </c>
      <c r="E263" s="24" t="s">
        <v>411</v>
      </c>
      <c r="F263" s="24">
        <v>1</v>
      </c>
      <c r="G263" s="16" t="s">
        <v>412</v>
      </c>
      <c r="H263" s="17">
        <v>65.74</v>
      </c>
      <c r="I263" s="31">
        <f t="shared" si="12"/>
        <v>26.296</v>
      </c>
      <c r="J263" s="31">
        <v>83.06</v>
      </c>
      <c r="K263" s="31">
        <f t="shared" si="13"/>
        <v>49.836</v>
      </c>
      <c r="L263" s="31">
        <f t="shared" si="14"/>
        <v>76.132</v>
      </c>
      <c r="M263" s="31">
        <v>1</v>
      </c>
    </row>
    <row r="264" spans="1:13" ht="16.5">
      <c r="A264" s="39"/>
      <c r="B264" s="26"/>
      <c r="C264" s="24"/>
      <c r="D264" s="24"/>
      <c r="E264" s="24"/>
      <c r="F264" s="24"/>
      <c r="G264" s="16" t="s">
        <v>413</v>
      </c>
      <c r="H264" s="17">
        <v>61.59</v>
      </c>
      <c r="I264" s="31">
        <f t="shared" si="12"/>
        <v>24.636000000000003</v>
      </c>
      <c r="J264" s="31">
        <v>81.34</v>
      </c>
      <c r="K264" s="31">
        <f t="shared" si="13"/>
        <v>48.804</v>
      </c>
      <c r="L264" s="31">
        <f t="shared" si="14"/>
        <v>73.44</v>
      </c>
      <c r="M264" s="31">
        <v>2</v>
      </c>
    </row>
    <row r="265" spans="1:13" ht="16.5">
      <c r="A265" s="49"/>
      <c r="B265" s="42"/>
      <c r="C265" s="43"/>
      <c r="D265" s="43"/>
      <c r="E265" s="43"/>
      <c r="F265" s="24"/>
      <c r="G265" s="16" t="s">
        <v>414</v>
      </c>
      <c r="H265" s="17">
        <v>61.07</v>
      </c>
      <c r="I265" s="31">
        <f t="shared" si="12"/>
        <v>24.428</v>
      </c>
      <c r="J265" s="31">
        <v>80.92</v>
      </c>
      <c r="K265" s="31">
        <f t="shared" si="13"/>
        <v>48.552</v>
      </c>
      <c r="L265" s="31">
        <f t="shared" si="14"/>
        <v>72.98</v>
      </c>
      <c r="M265" s="31">
        <v>3</v>
      </c>
    </row>
    <row r="266" spans="1:13" ht="16.5">
      <c r="A266" s="38">
        <v>58</v>
      </c>
      <c r="B266" s="23" t="s">
        <v>396</v>
      </c>
      <c r="C266" s="24" t="s">
        <v>410</v>
      </c>
      <c r="D266" s="24" t="s">
        <v>403</v>
      </c>
      <c r="E266" s="24" t="s">
        <v>415</v>
      </c>
      <c r="F266" s="24">
        <v>1</v>
      </c>
      <c r="G266" s="16" t="s">
        <v>416</v>
      </c>
      <c r="H266" s="17">
        <v>62.21</v>
      </c>
      <c r="I266" s="31">
        <f t="shared" si="12"/>
        <v>24.884</v>
      </c>
      <c r="J266" s="31">
        <v>83.44</v>
      </c>
      <c r="K266" s="31">
        <f t="shared" si="13"/>
        <v>50.064</v>
      </c>
      <c r="L266" s="31">
        <f t="shared" si="14"/>
        <v>74.94800000000001</v>
      </c>
      <c r="M266" s="31">
        <v>1</v>
      </c>
    </row>
    <row r="267" spans="1:13" ht="16.5">
      <c r="A267" s="39"/>
      <c r="B267" s="26"/>
      <c r="C267" s="24"/>
      <c r="D267" s="24"/>
      <c r="E267" s="24"/>
      <c r="F267" s="24"/>
      <c r="G267" s="16" t="s">
        <v>417</v>
      </c>
      <c r="H267" s="17">
        <v>55.17</v>
      </c>
      <c r="I267" s="31">
        <f t="shared" si="12"/>
        <v>22.068</v>
      </c>
      <c r="J267" s="31">
        <v>80.78</v>
      </c>
      <c r="K267" s="31">
        <f t="shared" si="13"/>
        <v>48.467999999999996</v>
      </c>
      <c r="L267" s="31">
        <f t="shared" si="14"/>
        <v>70.536</v>
      </c>
      <c r="M267" s="31">
        <v>2</v>
      </c>
    </row>
    <row r="268" spans="1:13" ht="16.5">
      <c r="A268" s="40"/>
      <c r="B268" s="28"/>
      <c r="C268" s="24"/>
      <c r="D268" s="24"/>
      <c r="E268" s="24"/>
      <c r="F268" s="24"/>
      <c r="G268" s="16" t="s">
        <v>418</v>
      </c>
      <c r="H268" s="17">
        <v>55.66</v>
      </c>
      <c r="I268" s="31">
        <f t="shared" si="12"/>
        <v>22.264</v>
      </c>
      <c r="J268" s="31">
        <v>80.08</v>
      </c>
      <c r="K268" s="31">
        <f t="shared" si="13"/>
        <v>48.047999999999995</v>
      </c>
      <c r="L268" s="31">
        <f t="shared" si="14"/>
        <v>70.312</v>
      </c>
      <c r="M268" s="31">
        <v>3</v>
      </c>
    </row>
    <row r="269" spans="1:13" ht="16.5">
      <c r="A269" s="38">
        <v>59</v>
      </c>
      <c r="B269" s="23" t="s">
        <v>396</v>
      </c>
      <c r="C269" s="24" t="s">
        <v>419</v>
      </c>
      <c r="D269" s="24" t="s">
        <v>420</v>
      </c>
      <c r="E269" s="24" t="s">
        <v>421</v>
      </c>
      <c r="F269" s="24">
        <v>1</v>
      </c>
      <c r="G269" s="16" t="s">
        <v>422</v>
      </c>
      <c r="H269" s="17">
        <v>59.73</v>
      </c>
      <c r="I269" s="31">
        <f t="shared" si="12"/>
        <v>23.892</v>
      </c>
      <c r="J269" s="31">
        <v>85.26</v>
      </c>
      <c r="K269" s="31">
        <f t="shared" si="13"/>
        <v>51.156</v>
      </c>
      <c r="L269" s="31">
        <f t="shared" si="14"/>
        <v>75.048</v>
      </c>
      <c r="M269" s="31">
        <v>1</v>
      </c>
    </row>
    <row r="270" spans="1:13" ht="16.5">
      <c r="A270" s="39"/>
      <c r="B270" s="26"/>
      <c r="C270" s="24"/>
      <c r="D270" s="24"/>
      <c r="E270" s="24"/>
      <c r="F270" s="24"/>
      <c r="G270" s="16" t="s">
        <v>423</v>
      </c>
      <c r="H270" s="17">
        <v>61.3</v>
      </c>
      <c r="I270" s="31">
        <f t="shared" si="12"/>
        <v>24.52</v>
      </c>
      <c r="J270" s="31">
        <v>82.16</v>
      </c>
      <c r="K270" s="31">
        <f t="shared" si="13"/>
        <v>49.296</v>
      </c>
      <c r="L270" s="31">
        <f t="shared" si="14"/>
        <v>73.816</v>
      </c>
      <c r="M270" s="31">
        <v>2</v>
      </c>
    </row>
    <row r="271" spans="1:13" ht="16.5">
      <c r="A271" s="40"/>
      <c r="B271" s="28"/>
      <c r="C271" s="24"/>
      <c r="D271" s="24"/>
      <c r="E271" s="24"/>
      <c r="F271" s="24"/>
      <c r="G271" s="16" t="s">
        <v>424</v>
      </c>
      <c r="H271" s="17">
        <v>59.14</v>
      </c>
      <c r="I271" s="31">
        <f t="shared" si="12"/>
        <v>23.656000000000002</v>
      </c>
      <c r="J271" s="31">
        <v>81.64</v>
      </c>
      <c r="K271" s="31">
        <f t="shared" si="13"/>
        <v>48.984</v>
      </c>
      <c r="L271" s="31">
        <f t="shared" si="14"/>
        <v>72.64</v>
      </c>
      <c r="M271" s="31">
        <v>3</v>
      </c>
    </row>
    <row r="272" spans="1:13" ht="16.5">
      <c r="A272" s="39">
        <v>60</v>
      </c>
      <c r="B272" s="26" t="s">
        <v>396</v>
      </c>
      <c r="C272" s="24" t="s">
        <v>419</v>
      </c>
      <c r="D272" s="24" t="s">
        <v>425</v>
      </c>
      <c r="E272" s="24" t="s">
        <v>426</v>
      </c>
      <c r="F272" s="24">
        <v>1</v>
      </c>
      <c r="G272" s="16" t="s">
        <v>427</v>
      </c>
      <c r="H272" s="17">
        <v>63.88</v>
      </c>
      <c r="I272" s="31">
        <f t="shared" si="12"/>
        <v>25.552000000000003</v>
      </c>
      <c r="J272" s="31">
        <v>82.4</v>
      </c>
      <c r="K272" s="31">
        <f t="shared" si="13"/>
        <v>49.440000000000005</v>
      </c>
      <c r="L272" s="31">
        <f t="shared" si="14"/>
        <v>74.992</v>
      </c>
      <c r="M272" s="31">
        <v>1</v>
      </c>
    </row>
    <row r="273" spans="1:13" ht="16.5">
      <c r="A273" s="39"/>
      <c r="B273" s="26"/>
      <c r="C273" s="24"/>
      <c r="D273" s="24"/>
      <c r="E273" s="24"/>
      <c r="F273" s="24"/>
      <c r="G273" s="16" t="s">
        <v>428</v>
      </c>
      <c r="H273" s="17">
        <v>60.84</v>
      </c>
      <c r="I273" s="31">
        <f t="shared" si="12"/>
        <v>24.336000000000002</v>
      </c>
      <c r="J273" s="31">
        <v>83.72</v>
      </c>
      <c r="K273" s="31">
        <f t="shared" si="13"/>
        <v>50.232</v>
      </c>
      <c r="L273" s="31">
        <f t="shared" si="14"/>
        <v>74.568</v>
      </c>
      <c r="M273" s="31">
        <v>2</v>
      </c>
    </row>
    <row r="274" spans="1:13" ht="16.5">
      <c r="A274" s="49"/>
      <c r="B274" s="42"/>
      <c r="C274" s="43"/>
      <c r="D274" s="43"/>
      <c r="E274" s="43"/>
      <c r="F274" s="24"/>
      <c r="G274" s="16" t="s">
        <v>429</v>
      </c>
      <c r="H274" s="17">
        <v>50.61</v>
      </c>
      <c r="I274" s="31">
        <f t="shared" si="12"/>
        <v>20.244</v>
      </c>
      <c r="J274" s="31">
        <v>81.12</v>
      </c>
      <c r="K274" s="31">
        <f t="shared" si="13"/>
        <v>48.672000000000004</v>
      </c>
      <c r="L274" s="31">
        <f t="shared" si="14"/>
        <v>68.916</v>
      </c>
      <c r="M274" s="31">
        <v>3</v>
      </c>
    </row>
    <row r="275" spans="1:13" ht="16.5">
      <c r="A275" s="38">
        <v>61</v>
      </c>
      <c r="B275" s="23" t="s">
        <v>430</v>
      </c>
      <c r="C275" s="24" t="s">
        <v>431</v>
      </c>
      <c r="D275" s="24" t="s">
        <v>432</v>
      </c>
      <c r="E275" s="24" t="s">
        <v>433</v>
      </c>
      <c r="F275" s="24">
        <v>1</v>
      </c>
      <c r="G275" s="16" t="s">
        <v>434</v>
      </c>
      <c r="H275" s="17">
        <v>58.35</v>
      </c>
      <c r="I275" s="31">
        <f t="shared" si="12"/>
        <v>23.340000000000003</v>
      </c>
      <c r="J275" s="31">
        <v>82.6</v>
      </c>
      <c r="K275" s="31">
        <f t="shared" si="13"/>
        <v>49.559999999999995</v>
      </c>
      <c r="L275" s="31">
        <f t="shared" si="14"/>
        <v>72.9</v>
      </c>
      <c r="M275" s="31">
        <v>1</v>
      </c>
    </row>
    <row r="276" spans="1:13" ht="16.5">
      <c r="A276" s="39"/>
      <c r="B276" s="26"/>
      <c r="C276" s="24"/>
      <c r="D276" s="24"/>
      <c r="E276" s="24"/>
      <c r="F276" s="24"/>
      <c r="G276" s="16" t="s">
        <v>435</v>
      </c>
      <c r="H276" s="17">
        <v>58.06</v>
      </c>
      <c r="I276" s="31">
        <f t="shared" si="12"/>
        <v>23.224000000000004</v>
      </c>
      <c r="J276" s="31">
        <v>80.82</v>
      </c>
      <c r="K276" s="31">
        <f t="shared" si="13"/>
        <v>48.492</v>
      </c>
      <c r="L276" s="31">
        <f t="shared" si="14"/>
        <v>71.71600000000001</v>
      </c>
      <c r="M276" s="31">
        <v>2</v>
      </c>
    </row>
    <row r="277" spans="1:13" ht="16.5">
      <c r="A277" s="40"/>
      <c r="B277" s="28"/>
      <c r="C277" s="24"/>
      <c r="D277" s="24"/>
      <c r="E277" s="24"/>
      <c r="F277" s="24"/>
      <c r="G277" s="16" t="s">
        <v>436</v>
      </c>
      <c r="H277" s="17">
        <v>42.58</v>
      </c>
      <c r="I277" s="31">
        <f t="shared" si="12"/>
        <v>17.032</v>
      </c>
      <c r="J277" s="31">
        <v>0</v>
      </c>
      <c r="K277" s="31">
        <f t="shared" si="13"/>
        <v>0</v>
      </c>
      <c r="L277" s="31">
        <f t="shared" si="14"/>
        <v>17.032</v>
      </c>
      <c r="M277" s="31">
        <v>3</v>
      </c>
    </row>
    <row r="278" spans="1:13" ht="16.5">
      <c r="A278" s="38">
        <v>62</v>
      </c>
      <c r="B278" s="23" t="s">
        <v>430</v>
      </c>
      <c r="C278" s="24" t="s">
        <v>431</v>
      </c>
      <c r="D278" s="24" t="s">
        <v>243</v>
      </c>
      <c r="E278" s="24" t="s">
        <v>437</v>
      </c>
      <c r="F278" s="24">
        <v>1</v>
      </c>
      <c r="G278" s="16" t="s">
        <v>438</v>
      </c>
      <c r="H278" s="17">
        <v>58.8</v>
      </c>
      <c r="I278" s="31">
        <f t="shared" si="12"/>
        <v>23.52</v>
      </c>
      <c r="J278" s="31">
        <v>84.08</v>
      </c>
      <c r="K278" s="31">
        <f t="shared" si="13"/>
        <v>50.448</v>
      </c>
      <c r="L278" s="31">
        <f t="shared" si="14"/>
        <v>73.968</v>
      </c>
      <c r="M278" s="31">
        <v>1</v>
      </c>
    </row>
    <row r="279" spans="1:13" ht="16.5">
      <c r="A279" s="39"/>
      <c r="B279" s="26"/>
      <c r="C279" s="24"/>
      <c r="D279" s="24"/>
      <c r="E279" s="24"/>
      <c r="F279" s="24"/>
      <c r="G279" s="16" t="s">
        <v>439</v>
      </c>
      <c r="H279" s="17">
        <v>61.24</v>
      </c>
      <c r="I279" s="31">
        <f t="shared" si="12"/>
        <v>24.496000000000002</v>
      </c>
      <c r="J279" s="31">
        <v>82.4</v>
      </c>
      <c r="K279" s="31">
        <f t="shared" si="13"/>
        <v>49.440000000000005</v>
      </c>
      <c r="L279" s="31">
        <f t="shared" si="14"/>
        <v>73.936</v>
      </c>
      <c r="M279" s="31">
        <v>2</v>
      </c>
    </row>
    <row r="280" spans="1:13" ht="16.5">
      <c r="A280" s="40"/>
      <c r="B280" s="28"/>
      <c r="C280" s="24"/>
      <c r="D280" s="24"/>
      <c r="E280" s="24"/>
      <c r="F280" s="24"/>
      <c r="G280" s="16" t="s">
        <v>440</v>
      </c>
      <c r="H280" s="17">
        <v>59.68</v>
      </c>
      <c r="I280" s="31">
        <f t="shared" si="12"/>
        <v>23.872</v>
      </c>
      <c r="J280" s="31">
        <v>81.46</v>
      </c>
      <c r="K280" s="31">
        <f t="shared" si="13"/>
        <v>48.876</v>
      </c>
      <c r="L280" s="31">
        <f t="shared" si="14"/>
        <v>72.74799999999999</v>
      </c>
      <c r="M280" s="31">
        <v>3</v>
      </c>
    </row>
    <row r="281" spans="1:13" ht="16.5">
      <c r="A281" s="39">
        <v>63</v>
      </c>
      <c r="B281" s="26" t="s">
        <v>430</v>
      </c>
      <c r="C281" s="24" t="s">
        <v>431</v>
      </c>
      <c r="D281" s="24" t="s">
        <v>148</v>
      </c>
      <c r="E281" s="24" t="s">
        <v>441</v>
      </c>
      <c r="F281" s="24">
        <v>1</v>
      </c>
      <c r="G281" s="16" t="s">
        <v>442</v>
      </c>
      <c r="H281" s="17">
        <v>64.91</v>
      </c>
      <c r="I281" s="31">
        <f t="shared" si="12"/>
        <v>25.964</v>
      </c>
      <c r="J281" s="31">
        <v>84.5</v>
      </c>
      <c r="K281" s="31">
        <f t="shared" si="13"/>
        <v>50.699999999999996</v>
      </c>
      <c r="L281" s="31">
        <f t="shared" si="14"/>
        <v>76.66399999999999</v>
      </c>
      <c r="M281" s="31">
        <v>1</v>
      </c>
    </row>
    <row r="282" spans="1:13" ht="16.5">
      <c r="A282" s="39"/>
      <c r="B282" s="26"/>
      <c r="C282" s="24"/>
      <c r="D282" s="24"/>
      <c r="E282" s="24"/>
      <c r="F282" s="24"/>
      <c r="G282" s="16" t="s">
        <v>443</v>
      </c>
      <c r="H282" s="17">
        <v>61.91</v>
      </c>
      <c r="I282" s="31">
        <f t="shared" si="12"/>
        <v>24.764</v>
      </c>
      <c r="J282" s="31">
        <v>83.08</v>
      </c>
      <c r="K282" s="31">
        <f t="shared" si="13"/>
        <v>49.848</v>
      </c>
      <c r="L282" s="31">
        <f t="shared" si="14"/>
        <v>74.612</v>
      </c>
      <c r="M282" s="31">
        <v>2</v>
      </c>
    </row>
    <row r="283" spans="1:13" ht="16.5">
      <c r="A283" s="49"/>
      <c r="B283" s="42"/>
      <c r="C283" s="43"/>
      <c r="D283" s="43"/>
      <c r="E283" s="43"/>
      <c r="F283" s="24"/>
      <c r="G283" s="16" t="s">
        <v>444</v>
      </c>
      <c r="H283" s="17">
        <v>61.01</v>
      </c>
      <c r="I283" s="31">
        <f t="shared" si="12"/>
        <v>24.404</v>
      </c>
      <c r="J283" s="31">
        <v>82.86</v>
      </c>
      <c r="K283" s="31">
        <f t="shared" si="13"/>
        <v>49.716</v>
      </c>
      <c r="L283" s="31">
        <f t="shared" si="14"/>
        <v>74.12</v>
      </c>
      <c r="M283" s="31">
        <v>3</v>
      </c>
    </row>
    <row r="284" spans="1:13" ht="16.5">
      <c r="A284" s="35">
        <v>64</v>
      </c>
      <c r="B284" s="24" t="s">
        <v>445</v>
      </c>
      <c r="C284" s="24" t="s">
        <v>446</v>
      </c>
      <c r="D284" s="24" t="s">
        <v>447</v>
      </c>
      <c r="E284" s="24" t="s">
        <v>448</v>
      </c>
      <c r="F284" s="24">
        <v>1</v>
      </c>
      <c r="G284" s="16" t="s">
        <v>449</v>
      </c>
      <c r="H284" s="17">
        <v>60.83</v>
      </c>
      <c r="I284" s="31">
        <f t="shared" si="12"/>
        <v>24.332</v>
      </c>
      <c r="J284" s="31">
        <v>83.54</v>
      </c>
      <c r="K284" s="31">
        <f t="shared" si="13"/>
        <v>50.124</v>
      </c>
      <c r="L284" s="31">
        <f t="shared" si="14"/>
        <v>74.456</v>
      </c>
      <c r="M284" s="31">
        <v>1</v>
      </c>
    </row>
    <row r="285" spans="1:13" ht="16.5">
      <c r="A285" s="35"/>
      <c r="B285" s="24"/>
      <c r="C285" s="24"/>
      <c r="D285" s="24"/>
      <c r="E285" s="24"/>
      <c r="F285" s="24"/>
      <c r="G285" s="16" t="s">
        <v>450</v>
      </c>
      <c r="H285" s="17">
        <v>59.99</v>
      </c>
      <c r="I285" s="31">
        <f t="shared" si="12"/>
        <v>23.996000000000002</v>
      </c>
      <c r="J285" s="31">
        <v>82.62</v>
      </c>
      <c r="K285" s="31">
        <f t="shared" si="13"/>
        <v>49.572</v>
      </c>
      <c r="L285" s="31">
        <f t="shared" si="14"/>
        <v>73.56800000000001</v>
      </c>
      <c r="M285" s="31">
        <v>2</v>
      </c>
    </row>
    <row r="286" spans="1:13" ht="16.5">
      <c r="A286" s="35"/>
      <c r="B286" s="24"/>
      <c r="C286" s="24"/>
      <c r="D286" s="24"/>
      <c r="E286" s="24"/>
      <c r="F286" s="24"/>
      <c r="G286" s="16" t="s">
        <v>451</v>
      </c>
      <c r="H286" s="17">
        <v>58.66</v>
      </c>
      <c r="I286" s="31">
        <f t="shared" si="12"/>
        <v>23.464</v>
      </c>
      <c r="J286" s="31">
        <v>82.04</v>
      </c>
      <c r="K286" s="31">
        <f t="shared" si="13"/>
        <v>49.224000000000004</v>
      </c>
      <c r="L286" s="31">
        <f t="shared" si="14"/>
        <v>72.688</v>
      </c>
      <c r="M286" s="31">
        <v>3</v>
      </c>
    </row>
    <row r="287" spans="1:13" ht="16.5">
      <c r="A287" s="35">
        <v>65</v>
      </c>
      <c r="B287" s="24" t="s">
        <v>445</v>
      </c>
      <c r="C287" s="24" t="s">
        <v>446</v>
      </c>
      <c r="D287" s="24" t="s">
        <v>199</v>
      </c>
      <c r="E287" s="24" t="s">
        <v>452</v>
      </c>
      <c r="F287" s="24">
        <v>1</v>
      </c>
      <c r="G287" s="16" t="s">
        <v>453</v>
      </c>
      <c r="H287" s="17">
        <v>64.64</v>
      </c>
      <c r="I287" s="31">
        <f t="shared" si="12"/>
        <v>25.856</v>
      </c>
      <c r="J287" s="31">
        <v>82.66</v>
      </c>
      <c r="K287" s="31">
        <f t="shared" si="13"/>
        <v>49.596</v>
      </c>
      <c r="L287" s="31">
        <f t="shared" si="14"/>
        <v>75.452</v>
      </c>
      <c r="M287" s="31">
        <v>1</v>
      </c>
    </row>
    <row r="288" spans="1:13" ht="16.5">
      <c r="A288" s="35"/>
      <c r="B288" s="24"/>
      <c r="C288" s="24"/>
      <c r="D288" s="24"/>
      <c r="E288" s="24"/>
      <c r="F288" s="24"/>
      <c r="G288" s="16" t="s">
        <v>454</v>
      </c>
      <c r="H288" s="17">
        <v>59.38</v>
      </c>
      <c r="I288" s="31">
        <f t="shared" si="12"/>
        <v>23.752000000000002</v>
      </c>
      <c r="J288" s="31">
        <v>81.58</v>
      </c>
      <c r="K288" s="31">
        <f t="shared" si="13"/>
        <v>48.948</v>
      </c>
      <c r="L288" s="31">
        <f t="shared" si="14"/>
        <v>72.7</v>
      </c>
      <c r="M288" s="31">
        <v>2</v>
      </c>
    </row>
    <row r="289" spans="1:13" ht="16.5">
      <c r="A289" s="35"/>
      <c r="B289" s="24"/>
      <c r="C289" s="24"/>
      <c r="D289" s="24"/>
      <c r="E289" s="24"/>
      <c r="F289" s="24"/>
      <c r="G289" s="16" t="s">
        <v>455</v>
      </c>
      <c r="H289" s="17">
        <v>59.46</v>
      </c>
      <c r="I289" s="31">
        <f t="shared" si="12"/>
        <v>23.784000000000002</v>
      </c>
      <c r="J289" s="31">
        <v>81.42</v>
      </c>
      <c r="K289" s="31">
        <f t="shared" si="13"/>
        <v>48.852</v>
      </c>
      <c r="L289" s="31">
        <f t="shared" si="14"/>
        <v>72.636</v>
      </c>
      <c r="M289" s="31">
        <v>3</v>
      </c>
    </row>
    <row r="290" spans="1:13" ht="16.5">
      <c r="A290" s="35">
        <v>66</v>
      </c>
      <c r="B290" s="24" t="s">
        <v>445</v>
      </c>
      <c r="C290" s="24" t="s">
        <v>446</v>
      </c>
      <c r="D290" s="24" t="s">
        <v>456</v>
      </c>
      <c r="E290" s="24" t="s">
        <v>457</v>
      </c>
      <c r="F290" s="24">
        <v>1</v>
      </c>
      <c r="G290" s="16" t="s">
        <v>458</v>
      </c>
      <c r="H290" s="17">
        <v>64.75</v>
      </c>
      <c r="I290" s="31">
        <f t="shared" si="12"/>
        <v>25.900000000000002</v>
      </c>
      <c r="J290" s="31">
        <v>84.02</v>
      </c>
      <c r="K290" s="31">
        <f t="shared" si="13"/>
        <v>50.412</v>
      </c>
      <c r="L290" s="31">
        <f t="shared" si="14"/>
        <v>76.312</v>
      </c>
      <c r="M290" s="31">
        <v>1</v>
      </c>
    </row>
    <row r="291" spans="1:13" ht="16.5">
      <c r="A291" s="35"/>
      <c r="B291" s="24"/>
      <c r="C291" s="24"/>
      <c r="D291" s="24"/>
      <c r="E291" s="24"/>
      <c r="F291" s="24"/>
      <c r="G291" s="16" t="s">
        <v>459</v>
      </c>
      <c r="H291" s="17">
        <v>58.39</v>
      </c>
      <c r="I291" s="31">
        <f t="shared" si="12"/>
        <v>23.356</v>
      </c>
      <c r="J291" s="31">
        <v>83.58</v>
      </c>
      <c r="K291" s="31">
        <f t="shared" si="13"/>
        <v>50.147999999999996</v>
      </c>
      <c r="L291" s="31">
        <f t="shared" si="14"/>
        <v>73.50399999999999</v>
      </c>
      <c r="M291" s="31">
        <v>2</v>
      </c>
    </row>
    <row r="292" spans="1:13" ht="16.5">
      <c r="A292" s="35"/>
      <c r="B292" s="24"/>
      <c r="C292" s="24"/>
      <c r="D292" s="24"/>
      <c r="E292" s="24"/>
      <c r="F292" s="24"/>
      <c r="G292" s="16" t="s">
        <v>460</v>
      </c>
      <c r="H292" s="17">
        <v>60.63</v>
      </c>
      <c r="I292" s="31">
        <f t="shared" si="12"/>
        <v>24.252000000000002</v>
      </c>
      <c r="J292" s="31">
        <v>81.5</v>
      </c>
      <c r="K292" s="31">
        <f t="shared" si="13"/>
        <v>48.9</v>
      </c>
      <c r="L292" s="31">
        <f t="shared" si="14"/>
        <v>73.152</v>
      </c>
      <c r="M292" s="31">
        <v>3</v>
      </c>
    </row>
    <row r="293" spans="1:13" ht="16.5">
      <c r="A293" s="35">
        <v>67</v>
      </c>
      <c r="B293" s="24" t="s">
        <v>445</v>
      </c>
      <c r="C293" s="24" t="s">
        <v>446</v>
      </c>
      <c r="D293" s="24" t="s">
        <v>456</v>
      </c>
      <c r="E293" s="24" t="s">
        <v>461</v>
      </c>
      <c r="F293" s="24">
        <v>1</v>
      </c>
      <c r="G293" s="16" t="s">
        <v>462</v>
      </c>
      <c r="H293" s="17">
        <v>69.44</v>
      </c>
      <c r="I293" s="31">
        <f t="shared" si="12"/>
        <v>27.776</v>
      </c>
      <c r="J293" s="31">
        <v>83.4</v>
      </c>
      <c r="K293" s="31">
        <f t="shared" si="13"/>
        <v>50.04</v>
      </c>
      <c r="L293" s="31">
        <f t="shared" si="14"/>
        <v>77.816</v>
      </c>
      <c r="M293" s="31">
        <v>1</v>
      </c>
    </row>
    <row r="294" spans="1:13" ht="16.5">
      <c r="A294" s="35"/>
      <c r="B294" s="24"/>
      <c r="C294" s="24"/>
      <c r="D294" s="24"/>
      <c r="E294" s="24"/>
      <c r="F294" s="24"/>
      <c r="G294" s="16" t="s">
        <v>463</v>
      </c>
      <c r="H294" s="17">
        <v>65.28</v>
      </c>
      <c r="I294" s="31">
        <f t="shared" si="12"/>
        <v>26.112000000000002</v>
      </c>
      <c r="J294" s="31">
        <v>81.34</v>
      </c>
      <c r="K294" s="31">
        <f t="shared" si="13"/>
        <v>48.804</v>
      </c>
      <c r="L294" s="31">
        <f t="shared" si="14"/>
        <v>74.916</v>
      </c>
      <c r="M294" s="31">
        <v>2</v>
      </c>
    </row>
    <row r="295" spans="1:13" ht="16.5">
      <c r="A295" s="35"/>
      <c r="B295" s="24"/>
      <c r="C295" s="24"/>
      <c r="D295" s="24"/>
      <c r="E295" s="24"/>
      <c r="F295" s="24"/>
      <c r="G295" s="16" t="s">
        <v>464</v>
      </c>
      <c r="H295" s="17">
        <v>57.35</v>
      </c>
      <c r="I295" s="31">
        <f t="shared" si="12"/>
        <v>22.94</v>
      </c>
      <c r="J295" s="31">
        <v>0</v>
      </c>
      <c r="K295" s="31">
        <f t="shared" si="13"/>
        <v>0</v>
      </c>
      <c r="L295" s="31">
        <f t="shared" si="14"/>
        <v>22.94</v>
      </c>
      <c r="M295" s="31">
        <v>3</v>
      </c>
    </row>
    <row r="296" spans="1:13" ht="16.5">
      <c r="A296" s="38">
        <v>68</v>
      </c>
      <c r="B296" s="23" t="s">
        <v>465</v>
      </c>
      <c r="C296" s="24" t="s">
        <v>466</v>
      </c>
      <c r="D296" s="24" t="s">
        <v>243</v>
      </c>
      <c r="E296" s="24" t="s">
        <v>467</v>
      </c>
      <c r="F296" s="24">
        <v>3</v>
      </c>
      <c r="G296" s="16" t="s">
        <v>468</v>
      </c>
      <c r="H296" s="17">
        <v>74.42</v>
      </c>
      <c r="I296" s="31">
        <f t="shared" si="12"/>
        <v>29.768</v>
      </c>
      <c r="J296" s="31">
        <v>82.32</v>
      </c>
      <c r="K296" s="31">
        <f t="shared" si="13"/>
        <v>49.391999999999996</v>
      </c>
      <c r="L296" s="31">
        <f t="shared" si="14"/>
        <v>79.16</v>
      </c>
      <c r="M296" s="31">
        <v>1</v>
      </c>
    </row>
    <row r="297" spans="1:13" ht="16.5">
      <c r="A297" s="39"/>
      <c r="B297" s="26"/>
      <c r="C297" s="24"/>
      <c r="D297" s="24"/>
      <c r="E297" s="24"/>
      <c r="F297" s="24"/>
      <c r="G297" s="16" t="s">
        <v>469</v>
      </c>
      <c r="H297" s="17">
        <v>71.23</v>
      </c>
      <c r="I297" s="31">
        <f t="shared" si="12"/>
        <v>28.492000000000004</v>
      </c>
      <c r="J297" s="31">
        <v>83.7</v>
      </c>
      <c r="K297" s="31">
        <f t="shared" si="13"/>
        <v>50.22</v>
      </c>
      <c r="L297" s="31">
        <f t="shared" si="14"/>
        <v>78.712</v>
      </c>
      <c r="M297" s="31">
        <v>2</v>
      </c>
    </row>
    <row r="298" spans="1:13" ht="16.5">
      <c r="A298" s="39"/>
      <c r="B298" s="26"/>
      <c r="C298" s="24"/>
      <c r="D298" s="24"/>
      <c r="E298" s="24"/>
      <c r="F298" s="24"/>
      <c r="G298" s="16" t="s">
        <v>470</v>
      </c>
      <c r="H298" s="17">
        <v>69.45</v>
      </c>
      <c r="I298" s="31">
        <f t="shared" si="12"/>
        <v>27.78</v>
      </c>
      <c r="J298" s="31">
        <v>81.94</v>
      </c>
      <c r="K298" s="31">
        <f t="shared" si="13"/>
        <v>49.163999999999994</v>
      </c>
      <c r="L298" s="31">
        <f t="shared" si="14"/>
        <v>76.94399999999999</v>
      </c>
      <c r="M298" s="31">
        <v>3</v>
      </c>
    </row>
    <row r="299" spans="1:13" ht="16.5">
      <c r="A299" s="39"/>
      <c r="B299" s="26"/>
      <c r="C299" s="24"/>
      <c r="D299" s="24"/>
      <c r="E299" s="24"/>
      <c r="F299" s="24"/>
      <c r="G299" s="16" t="s">
        <v>471</v>
      </c>
      <c r="H299" s="17">
        <v>64.91</v>
      </c>
      <c r="I299" s="31">
        <f t="shared" si="12"/>
        <v>25.964</v>
      </c>
      <c r="J299" s="31">
        <v>83.56</v>
      </c>
      <c r="K299" s="31">
        <f t="shared" si="13"/>
        <v>50.136</v>
      </c>
      <c r="L299" s="31">
        <f t="shared" si="14"/>
        <v>76.1</v>
      </c>
      <c r="M299" s="31">
        <v>4</v>
      </c>
    </row>
    <row r="300" spans="1:13" ht="16.5">
      <c r="A300" s="39"/>
      <c r="B300" s="26"/>
      <c r="C300" s="24"/>
      <c r="D300" s="24"/>
      <c r="E300" s="24"/>
      <c r="F300" s="24"/>
      <c r="G300" s="16" t="s">
        <v>472</v>
      </c>
      <c r="H300" s="17">
        <v>69.02</v>
      </c>
      <c r="I300" s="31">
        <f t="shared" si="12"/>
        <v>27.608</v>
      </c>
      <c r="J300" s="31">
        <v>79.08</v>
      </c>
      <c r="K300" s="31">
        <f t="shared" si="13"/>
        <v>47.448</v>
      </c>
      <c r="L300" s="31">
        <f t="shared" si="14"/>
        <v>75.056</v>
      </c>
      <c r="M300" s="31">
        <v>5</v>
      </c>
    </row>
    <row r="301" spans="1:13" ht="16.5">
      <c r="A301" s="39"/>
      <c r="B301" s="26"/>
      <c r="C301" s="24"/>
      <c r="D301" s="24"/>
      <c r="E301" s="24"/>
      <c r="F301" s="24"/>
      <c r="G301" s="16" t="s">
        <v>473</v>
      </c>
      <c r="H301" s="17">
        <v>64.89</v>
      </c>
      <c r="I301" s="31">
        <f t="shared" si="12"/>
        <v>25.956000000000003</v>
      </c>
      <c r="J301" s="31">
        <v>80.6</v>
      </c>
      <c r="K301" s="31">
        <f t="shared" si="13"/>
        <v>48.35999999999999</v>
      </c>
      <c r="L301" s="31">
        <f t="shared" si="14"/>
        <v>74.316</v>
      </c>
      <c r="M301" s="31">
        <v>6</v>
      </c>
    </row>
    <row r="302" spans="1:13" ht="16.5">
      <c r="A302" s="39"/>
      <c r="B302" s="26"/>
      <c r="C302" s="24"/>
      <c r="D302" s="24"/>
      <c r="E302" s="24"/>
      <c r="F302" s="24"/>
      <c r="G302" s="16" t="s">
        <v>474</v>
      </c>
      <c r="H302" s="17">
        <v>65.95</v>
      </c>
      <c r="I302" s="31">
        <f t="shared" si="12"/>
        <v>26.380000000000003</v>
      </c>
      <c r="J302" s="31">
        <v>48.26</v>
      </c>
      <c r="K302" s="31">
        <f t="shared" si="13"/>
        <v>28.955999999999996</v>
      </c>
      <c r="L302" s="31">
        <f t="shared" si="14"/>
        <v>55.336</v>
      </c>
      <c r="M302" s="31">
        <v>7</v>
      </c>
    </row>
    <row r="303" spans="1:13" ht="16.5">
      <c r="A303" s="39"/>
      <c r="B303" s="26"/>
      <c r="C303" s="24"/>
      <c r="D303" s="24"/>
      <c r="E303" s="24"/>
      <c r="F303" s="24"/>
      <c r="G303" s="16" t="s">
        <v>475</v>
      </c>
      <c r="H303" s="17">
        <v>72.89</v>
      </c>
      <c r="I303" s="31">
        <f t="shared" si="12"/>
        <v>29.156000000000002</v>
      </c>
      <c r="J303" s="31">
        <v>0</v>
      </c>
      <c r="K303" s="31">
        <f t="shared" si="13"/>
        <v>0</v>
      </c>
      <c r="L303" s="31">
        <f t="shared" si="14"/>
        <v>29.156000000000002</v>
      </c>
      <c r="M303" s="31">
        <v>8</v>
      </c>
    </row>
    <row r="304" spans="1:13" ht="16.5">
      <c r="A304" s="40"/>
      <c r="B304" s="28"/>
      <c r="C304" s="24"/>
      <c r="D304" s="24"/>
      <c r="E304" s="24"/>
      <c r="F304" s="24"/>
      <c r="G304" s="16" t="s">
        <v>476</v>
      </c>
      <c r="H304" s="17">
        <v>67.15</v>
      </c>
      <c r="I304" s="31">
        <f t="shared" si="12"/>
        <v>26.860000000000003</v>
      </c>
      <c r="J304" s="31">
        <v>0</v>
      </c>
      <c r="K304" s="31">
        <f t="shared" si="13"/>
        <v>0</v>
      </c>
      <c r="L304" s="31">
        <f t="shared" si="14"/>
        <v>26.860000000000003</v>
      </c>
      <c r="M304" s="31">
        <v>9</v>
      </c>
    </row>
    <row r="305" spans="1:13" ht="16.5">
      <c r="A305" s="38">
        <v>69</v>
      </c>
      <c r="B305" s="23" t="s">
        <v>477</v>
      </c>
      <c r="C305" s="24" t="s">
        <v>478</v>
      </c>
      <c r="D305" s="24" t="s">
        <v>243</v>
      </c>
      <c r="E305" s="24" t="s">
        <v>479</v>
      </c>
      <c r="F305" s="24">
        <v>1</v>
      </c>
      <c r="G305" s="16" t="s">
        <v>480</v>
      </c>
      <c r="H305" s="17">
        <v>64.93</v>
      </c>
      <c r="I305" s="31">
        <f t="shared" si="12"/>
        <v>25.972000000000005</v>
      </c>
      <c r="J305" s="31">
        <v>83.62</v>
      </c>
      <c r="K305" s="31">
        <f t="shared" si="13"/>
        <v>50.172000000000004</v>
      </c>
      <c r="L305" s="31">
        <f t="shared" si="14"/>
        <v>76.144</v>
      </c>
      <c r="M305" s="31">
        <v>1</v>
      </c>
    </row>
    <row r="306" spans="1:13" ht="16.5">
      <c r="A306" s="39"/>
      <c r="B306" s="26"/>
      <c r="C306" s="24"/>
      <c r="D306" s="24"/>
      <c r="E306" s="24"/>
      <c r="F306" s="24"/>
      <c r="G306" s="16" t="s">
        <v>290</v>
      </c>
      <c r="H306" s="17">
        <v>57.25</v>
      </c>
      <c r="I306" s="31">
        <f t="shared" si="12"/>
        <v>22.900000000000002</v>
      </c>
      <c r="J306" s="31">
        <v>82.14</v>
      </c>
      <c r="K306" s="31">
        <f t="shared" si="13"/>
        <v>49.284</v>
      </c>
      <c r="L306" s="31">
        <f t="shared" si="14"/>
        <v>72.184</v>
      </c>
      <c r="M306" s="31">
        <v>2</v>
      </c>
    </row>
    <row r="307" spans="1:13" ht="16.5">
      <c r="A307" s="40"/>
      <c r="B307" s="28"/>
      <c r="C307" s="24"/>
      <c r="D307" s="24"/>
      <c r="E307" s="24"/>
      <c r="F307" s="24"/>
      <c r="G307" s="16" t="s">
        <v>481</v>
      </c>
      <c r="H307" s="17">
        <v>55.86</v>
      </c>
      <c r="I307" s="31">
        <f t="shared" si="12"/>
        <v>22.344</v>
      </c>
      <c r="J307" s="31">
        <v>80.54</v>
      </c>
      <c r="K307" s="31">
        <f t="shared" si="13"/>
        <v>48.324000000000005</v>
      </c>
      <c r="L307" s="31">
        <f t="shared" si="14"/>
        <v>70.668</v>
      </c>
      <c r="M307" s="31">
        <v>3</v>
      </c>
    </row>
    <row r="308" spans="1:13" ht="16.5">
      <c r="A308" s="38">
        <v>70</v>
      </c>
      <c r="B308" s="23" t="s">
        <v>482</v>
      </c>
      <c r="C308" s="24" t="s">
        <v>483</v>
      </c>
      <c r="D308" s="24" t="s">
        <v>243</v>
      </c>
      <c r="E308" s="24" t="s">
        <v>484</v>
      </c>
      <c r="F308" s="24">
        <v>1</v>
      </c>
      <c r="G308" s="16" t="s">
        <v>485</v>
      </c>
      <c r="H308" s="17">
        <v>72.3</v>
      </c>
      <c r="I308" s="31">
        <f t="shared" si="12"/>
        <v>28.92</v>
      </c>
      <c r="J308" s="31">
        <v>84.82</v>
      </c>
      <c r="K308" s="31">
        <f t="shared" si="13"/>
        <v>50.891999999999996</v>
      </c>
      <c r="L308" s="31">
        <f t="shared" si="14"/>
        <v>79.812</v>
      </c>
      <c r="M308" s="31">
        <v>1</v>
      </c>
    </row>
    <row r="309" spans="1:13" ht="16.5">
      <c r="A309" s="39"/>
      <c r="B309" s="26"/>
      <c r="C309" s="24"/>
      <c r="D309" s="24"/>
      <c r="E309" s="24"/>
      <c r="F309" s="24"/>
      <c r="G309" s="16" t="s">
        <v>486</v>
      </c>
      <c r="H309" s="17">
        <v>67.43</v>
      </c>
      <c r="I309" s="31">
        <f t="shared" si="12"/>
        <v>26.972000000000005</v>
      </c>
      <c r="J309" s="31">
        <v>80.74</v>
      </c>
      <c r="K309" s="31">
        <f t="shared" si="13"/>
        <v>48.443999999999996</v>
      </c>
      <c r="L309" s="31">
        <f t="shared" si="14"/>
        <v>75.416</v>
      </c>
      <c r="M309" s="31">
        <v>2</v>
      </c>
    </row>
    <row r="310" spans="1:13" ht="16.5">
      <c r="A310" s="40"/>
      <c r="B310" s="28"/>
      <c r="C310" s="24"/>
      <c r="D310" s="24"/>
      <c r="E310" s="24"/>
      <c r="F310" s="24"/>
      <c r="G310" s="16" t="s">
        <v>487</v>
      </c>
      <c r="H310" s="17">
        <v>66.09</v>
      </c>
      <c r="I310" s="31">
        <f t="shared" si="12"/>
        <v>26.436000000000003</v>
      </c>
      <c r="J310" s="31">
        <v>77.64</v>
      </c>
      <c r="K310" s="31">
        <f t="shared" si="13"/>
        <v>46.583999999999996</v>
      </c>
      <c r="L310" s="31">
        <f t="shared" si="14"/>
        <v>73.02</v>
      </c>
      <c r="M310" s="31">
        <v>3</v>
      </c>
    </row>
    <row r="311" spans="1:13" ht="16.5">
      <c r="A311" s="38">
        <v>71</v>
      </c>
      <c r="B311" s="23" t="s">
        <v>488</v>
      </c>
      <c r="C311" s="24" t="s">
        <v>489</v>
      </c>
      <c r="D311" s="24" t="s">
        <v>490</v>
      </c>
      <c r="E311" s="24" t="s">
        <v>491</v>
      </c>
      <c r="F311" s="24">
        <v>1</v>
      </c>
      <c r="G311" s="16" t="s">
        <v>492</v>
      </c>
      <c r="H311" s="17">
        <v>63.5</v>
      </c>
      <c r="I311" s="31">
        <f t="shared" si="12"/>
        <v>25.400000000000002</v>
      </c>
      <c r="J311" s="31">
        <v>82.5</v>
      </c>
      <c r="K311" s="31">
        <f t="shared" si="13"/>
        <v>49.5</v>
      </c>
      <c r="L311" s="31">
        <f t="shared" si="14"/>
        <v>74.9</v>
      </c>
      <c r="M311" s="31">
        <v>1</v>
      </c>
    </row>
    <row r="312" spans="1:13" ht="16.5">
      <c r="A312" s="39"/>
      <c r="B312" s="26"/>
      <c r="C312" s="24"/>
      <c r="D312" s="24"/>
      <c r="E312" s="24"/>
      <c r="F312" s="24"/>
      <c r="G312" s="16" t="s">
        <v>493</v>
      </c>
      <c r="H312" s="17">
        <v>58.16</v>
      </c>
      <c r="I312" s="31">
        <f t="shared" si="12"/>
        <v>23.264</v>
      </c>
      <c r="J312" s="31">
        <v>78.14</v>
      </c>
      <c r="K312" s="31">
        <f t="shared" si="13"/>
        <v>46.884</v>
      </c>
      <c r="L312" s="31">
        <f t="shared" si="14"/>
        <v>70.148</v>
      </c>
      <c r="M312" s="31">
        <v>2</v>
      </c>
    </row>
    <row r="313" spans="1:13" ht="16.5">
      <c r="A313" s="40"/>
      <c r="B313" s="28"/>
      <c r="C313" s="24"/>
      <c r="D313" s="24"/>
      <c r="E313" s="24"/>
      <c r="F313" s="24"/>
      <c r="G313" s="16" t="s">
        <v>494</v>
      </c>
      <c r="H313" s="17">
        <v>48.84</v>
      </c>
      <c r="I313" s="31">
        <f t="shared" si="12"/>
        <v>19.536</v>
      </c>
      <c r="J313" s="31">
        <v>78.22</v>
      </c>
      <c r="K313" s="31">
        <f t="shared" si="13"/>
        <v>46.931999999999995</v>
      </c>
      <c r="L313" s="31">
        <f t="shared" si="14"/>
        <v>66.46799999999999</v>
      </c>
      <c r="M313" s="31">
        <v>3</v>
      </c>
    </row>
    <row r="314" spans="1:13" ht="16.5">
      <c r="A314" s="38">
        <v>72</v>
      </c>
      <c r="B314" s="23" t="s">
        <v>495</v>
      </c>
      <c r="C314" s="24" t="s">
        <v>496</v>
      </c>
      <c r="D314" s="24" t="s">
        <v>398</v>
      </c>
      <c r="E314" s="24" t="s">
        <v>497</v>
      </c>
      <c r="F314" s="24">
        <v>2</v>
      </c>
      <c r="G314" s="16" t="s">
        <v>498</v>
      </c>
      <c r="H314" s="17">
        <v>70.39</v>
      </c>
      <c r="I314" s="31">
        <f t="shared" si="12"/>
        <v>28.156000000000002</v>
      </c>
      <c r="J314" s="31">
        <v>83.86</v>
      </c>
      <c r="K314" s="31">
        <f t="shared" si="13"/>
        <v>50.315999999999995</v>
      </c>
      <c r="L314" s="31">
        <f t="shared" si="14"/>
        <v>78.472</v>
      </c>
      <c r="M314" s="31">
        <v>1</v>
      </c>
    </row>
    <row r="315" spans="1:13" ht="16.5">
      <c r="A315" s="39"/>
      <c r="B315" s="26"/>
      <c r="C315" s="24"/>
      <c r="D315" s="24"/>
      <c r="E315" s="24"/>
      <c r="F315" s="24"/>
      <c r="G315" s="16" t="s">
        <v>499</v>
      </c>
      <c r="H315" s="17">
        <v>62.85</v>
      </c>
      <c r="I315" s="31">
        <f t="shared" si="12"/>
        <v>25.14</v>
      </c>
      <c r="J315" s="31">
        <v>85.06</v>
      </c>
      <c r="K315" s="31">
        <f t="shared" si="13"/>
        <v>51.036</v>
      </c>
      <c r="L315" s="31">
        <f t="shared" si="14"/>
        <v>76.176</v>
      </c>
      <c r="M315" s="31">
        <v>2</v>
      </c>
    </row>
    <row r="316" spans="1:13" ht="16.5">
      <c r="A316" s="39"/>
      <c r="B316" s="26"/>
      <c r="C316" s="24"/>
      <c r="D316" s="24"/>
      <c r="E316" s="24"/>
      <c r="F316" s="24"/>
      <c r="G316" s="16" t="s">
        <v>500</v>
      </c>
      <c r="H316" s="17">
        <v>64.75</v>
      </c>
      <c r="I316" s="31">
        <f t="shared" si="12"/>
        <v>25.900000000000002</v>
      </c>
      <c r="J316" s="31">
        <v>83</v>
      </c>
      <c r="K316" s="31">
        <f t="shared" si="13"/>
        <v>49.8</v>
      </c>
      <c r="L316" s="31">
        <f t="shared" si="14"/>
        <v>75.7</v>
      </c>
      <c r="M316" s="31">
        <v>3</v>
      </c>
    </row>
    <row r="317" spans="1:13" ht="16.5">
      <c r="A317" s="39"/>
      <c r="B317" s="26"/>
      <c r="C317" s="24"/>
      <c r="D317" s="24"/>
      <c r="E317" s="24"/>
      <c r="F317" s="24"/>
      <c r="G317" s="16" t="s">
        <v>501</v>
      </c>
      <c r="H317" s="17">
        <v>63.43</v>
      </c>
      <c r="I317" s="31">
        <f t="shared" si="12"/>
        <v>25.372</v>
      </c>
      <c r="J317" s="31">
        <v>83.26</v>
      </c>
      <c r="K317" s="31">
        <f t="shared" si="13"/>
        <v>49.956</v>
      </c>
      <c r="L317" s="31">
        <f t="shared" si="14"/>
        <v>75.328</v>
      </c>
      <c r="M317" s="31">
        <v>4</v>
      </c>
    </row>
    <row r="318" spans="1:13" ht="16.5">
      <c r="A318" s="39"/>
      <c r="B318" s="26"/>
      <c r="C318" s="24"/>
      <c r="D318" s="24"/>
      <c r="E318" s="24"/>
      <c r="F318" s="24"/>
      <c r="G318" s="16" t="s">
        <v>502</v>
      </c>
      <c r="H318" s="17">
        <v>63.44</v>
      </c>
      <c r="I318" s="31">
        <f t="shared" si="12"/>
        <v>25.376</v>
      </c>
      <c r="J318" s="31">
        <v>83.06</v>
      </c>
      <c r="K318" s="31">
        <f t="shared" si="13"/>
        <v>49.836</v>
      </c>
      <c r="L318" s="31">
        <f t="shared" si="14"/>
        <v>75.212</v>
      </c>
      <c r="M318" s="31">
        <v>5</v>
      </c>
    </row>
    <row r="319" spans="1:13" ht="16.5">
      <c r="A319" s="40"/>
      <c r="B319" s="28"/>
      <c r="C319" s="24"/>
      <c r="D319" s="24"/>
      <c r="E319" s="24"/>
      <c r="F319" s="24"/>
      <c r="G319" s="16" t="s">
        <v>503</v>
      </c>
      <c r="H319" s="17">
        <v>61.4</v>
      </c>
      <c r="I319" s="31">
        <f t="shared" si="12"/>
        <v>24.560000000000002</v>
      </c>
      <c r="J319" s="31">
        <v>81.56</v>
      </c>
      <c r="K319" s="31">
        <f t="shared" si="13"/>
        <v>48.936</v>
      </c>
      <c r="L319" s="31">
        <f t="shared" si="14"/>
        <v>73.49600000000001</v>
      </c>
      <c r="M319" s="31">
        <v>6</v>
      </c>
    </row>
    <row r="320" spans="1:13" ht="16.5">
      <c r="A320" s="38">
        <v>73</v>
      </c>
      <c r="B320" s="23" t="s">
        <v>495</v>
      </c>
      <c r="C320" s="24" t="s">
        <v>496</v>
      </c>
      <c r="D320" s="24" t="s">
        <v>403</v>
      </c>
      <c r="E320" s="24" t="s">
        <v>504</v>
      </c>
      <c r="F320" s="24">
        <v>4</v>
      </c>
      <c r="G320" s="16" t="s">
        <v>505</v>
      </c>
      <c r="H320" s="17">
        <v>72.18</v>
      </c>
      <c r="I320" s="31">
        <f t="shared" si="12"/>
        <v>28.872000000000003</v>
      </c>
      <c r="J320" s="31">
        <v>82.6</v>
      </c>
      <c r="K320" s="31">
        <f t="shared" si="13"/>
        <v>49.559999999999995</v>
      </c>
      <c r="L320" s="31">
        <f t="shared" si="14"/>
        <v>78.432</v>
      </c>
      <c r="M320" s="31">
        <v>1</v>
      </c>
    </row>
    <row r="321" spans="1:13" ht="16.5">
      <c r="A321" s="39"/>
      <c r="B321" s="26"/>
      <c r="C321" s="24"/>
      <c r="D321" s="24"/>
      <c r="E321" s="24"/>
      <c r="F321" s="24"/>
      <c r="G321" s="16" t="s">
        <v>506</v>
      </c>
      <c r="H321" s="17">
        <v>67.61</v>
      </c>
      <c r="I321" s="31">
        <f t="shared" si="12"/>
        <v>27.044</v>
      </c>
      <c r="J321" s="31">
        <v>82.96</v>
      </c>
      <c r="K321" s="31">
        <f t="shared" si="13"/>
        <v>49.775999999999996</v>
      </c>
      <c r="L321" s="31">
        <f t="shared" si="14"/>
        <v>76.82</v>
      </c>
      <c r="M321" s="31">
        <v>2</v>
      </c>
    </row>
    <row r="322" spans="1:13" ht="16.5">
      <c r="A322" s="39"/>
      <c r="B322" s="26"/>
      <c r="C322" s="24"/>
      <c r="D322" s="24"/>
      <c r="E322" s="24"/>
      <c r="F322" s="24"/>
      <c r="G322" s="16" t="s">
        <v>507</v>
      </c>
      <c r="H322" s="17">
        <v>68.12</v>
      </c>
      <c r="I322" s="31">
        <f t="shared" si="12"/>
        <v>27.248000000000005</v>
      </c>
      <c r="J322" s="31">
        <v>82.42</v>
      </c>
      <c r="K322" s="31">
        <f t="shared" si="13"/>
        <v>49.452</v>
      </c>
      <c r="L322" s="31">
        <f t="shared" si="14"/>
        <v>76.7</v>
      </c>
      <c r="M322" s="31">
        <v>3</v>
      </c>
    </row>
    <row r="323" spans="1:13" ht="16.5">
      <c r="A323" s="39"/>
      <c r="B323" s="26"/>
      <c r="C323" s="24"/>
      <c r="D323" s="24"/>
      <c r="E323" s="24"/>
      <c r="F323" s="24"/>
      <c r="G323" s="16" t="s">
        <v>508</v>
      </c>
      <c r="H323" s="17">
        <v>61.16</v>
      </c>
      <c r="I323" s="31">
        <f t="shared" si="12"/>
        <v>24.464</v>
      </c>
      <c r="J323" s="31">
        <v>83.6</v>
      </c>
      <c r="K323" s="31">
        <f t="shared" si="13"/>
        <v>50.16</v>
      </c>
      <c r="L323" s="31">
        <f t="shared" si="14"/>
        <v>74.624</v>
      </c>
      <c r="M323" s="31">
        <v>4</v>
      </c>
    </row>
    <row r="324" spans="1:13" ht="16.5">
      <c r="A324" s="39"/>
      <c r="B324" s="26"/>
      <c r="C324" s="24"/>
      <c r="D324" s="24"/>
      <c r="E324" s="24"/>
      <c r="F324" s="24"/>
      <c r="G324" s="16" t="s">
        <v>509</v>
      </c>
      <c r="H324" s="17">
        <v>62.39</v>
      </c>
      <c r="I324" s="31">
        <f t="shared" si="12"/>
        <v>24.956000000000003</v>
      </c>
      <c r="J324" s="31">
        <v>82.64</v>
      </c>
      <c r="K324" s="31">
        <f t="shared" si="13"/>
        <v>49.583999999999996</v>
      </c>
      <c r="L324" s="31">
        <f t="shared" si="14"/>
        <v>74.53999999999999</v>
      </c>
      <c r="M324" s="31">
        <v>5</v>
      </c>
    </row>
    <row r="325" spans="1:13" ht="16.5">
      <c r="A325" s="39"/>
      <c r="B325" s="26"/>
      <c r="C325" s="24"/>
      <c r="D325" s="24"/>
      <c r="E325" s="24"/>
      <c r="F325" s="24"/>
      <c r="G325" s="50" t="s">
        <v>510</v>
      </c>
      <c r="H325" s="17">
        <v>60.88</v>
      </c>
      <c r="I325" s="31">
        <f aca="true" t="shared" si="15" ref="I325:I364">H325*0.4</f>
        <v>24.352000000000004</v>
      </c>
      <c r="J325" s="31">
        <v>83.1</v>
      </c>
      <c r="K325" s="31">
        <f aca="true" t="shared" si="16" ref="K325:K364">J325*0.6</f>
        <v>49.85999999999999</v>
      </c>
      <c r="L325" s="31">
        <f aca="true" t="shared" si="17" ref="L325:L364">I325+K325</f>
        <v>74.21199999999999</v>
      </c>
      <c r="M325" s="31">
        <v>6</v>
      </c>
    </row>
    <row r="326" spans="1:13" ht="16.5">
      <c r="A326" s="39"/>
      <c r="B326" s="26"/>
      <c r="C326" s="24"/>
      <c r="D326" s="24"/>
      <c r="E326" s="24"/>
      <c r="F326" s="24"/>
      <c r="G326" s="16" t="s">
        <v>511</v>
      </c>
      <c r="H326" s="17">
        <v>62.91</v>
      </c>
      <c r="I326" s="31">
        <f t="shared" si="15"/>
        <v>25.164</v>
      </c>
      <c r="J326" s="31">
        <v>81.7</v>
      </c>
      <c r="K326" s="31">
        <f t="shared" si="16"/>
        <v>49.02</v>
      </c>
      <c r="L326" s="31">
        <f t="shared" si="17"/>
        <v>74.184</v>
      </c>
      <c r="M326" s="31">
        <v>7</v>
      </c>
    </row>
    <row r="327" spans="1:13" ht="16.5">
      <c r="A327" s="39"/>
      <c r="B327" s="26"/>
      <c r="C327" s="24"/>
      <c r="D327" s="24"/>
      <c r="E327" s="24"/>
      <c r="F327" s="24"/>
      <c r="G327" s="16" t="s">
        <v>512</v>
      </c>
      <c r="H327" s="17">
        <v>61.68</v>
      </c>
      <c r="I327" s="31">
        <f t="shared" si="15"/>
        <v>24.672</v>
      </c>
      <c r="J327" s="31">
        <v>82.34</v>
      </c>
      <c r="K327" s="31">
        <f t="shared" si="16"/>
        <v>49.404</v>
      </c>
      <c r="L327" s="31">
        <f t="shared" si="17"/>
        <v>74.07600000000001</v>
      </c>
      <c r="M327" s="31">
        <v>8</v>
      </c>
    </row>
    <row r="328" spans="1:13" ht="16.5">
      <c r="A328" s="39"/>
      <c r="B328" s="26"/>
      <c r="C328" s="24"/>
      <c r="D328" s="24"/>
      <c r="E328" s="24"/>
      <c r="F328" s="24"/>
      <c r="G328" s="16" t="s">
        <v>513</v>
      </c>
      <c r="H328" s="17">
        <v>62.11</v>
      </c>
      <c r="I328" s="31">
        <f t="shared" si="15"/>
        <v>24.844</v>
      </c>
      <c r="J328" s="31">
        <v>81.94</v>
      </c>
      <c r="K328" s="31">
        <f t="shared" si="16"/>
        <v>49.163999999999994</v>
      </c>
      <c r="L328" s="31">
        <f t="shared" si="17"/>
        <v>74.008</v>
      </c>
      <c r="M328" s="31">
        <v>9</v>
      </c>
    </row>
    <row r="329" spans="1:13" ht="16.5">
      <c r="A329" s="39"/>
      <c r="B329" s="26"/>
      <c r="C329" s="24"/>
      <c r="D329" s="24"/>
      <c r="E329" s="24"/>
      <c r="F329" s="24"/>
      <c r="G329" s="16" t="s">
        <v>514</v>
      </c>
      <c r="H329" s="17">
        <v>64.42</v>
      </c>
      <c r="I329" s="31">
        <f t="shared" si="15"/>
        <v>25.768</v>
      </c>
      <c r="J329" s="31">
        <v>80.16</v>
      </c>
      <c r="K329" s="31">
        <f t="shared" si="16"/>
        <v>48.096</v>
      </c>
      <c r="L329" s="31">
        <f t="shared" si="17"/>
        <v>73.864</v>
      </c>
      <c r="M329" s="31">
        <v>10</v>
      </c>
    </row>
    <row r="330" spans="1:13" ht="16.5">
      <c r="A330" s="39"/>
      <c r="B330" s="26"/>
      <c r="C330" s="24"/>
      <c r="D330" s="24"/>
      <c r="E330" s="24"/>
      <c r="F330" s="24"/>
      <c r="G330" s="16" t="s">
        <v>515</v>
      </c>
      <c r="H330" s="17">
        <v>60.88</v>
      </c>
      <c r="I330" s="31">
        <f t="shared" si="15"/>
        <v>24.352000000000004</v>
      </c>
      <c r="J330" s="31">
        <v>81.64</v>
      </c>
      <c r="K330" s="31">
        <f t="shared" si="16"/>
        <v>48.984</v>
      </c>
      <c r="L330" s="31">
        <f t="shared" si="17"/>
        <v>73.33600000000001</v>
      </c>
      <c r="M330" s="31">
        <v>11</v>
      </c>
    </row>
    <row r="331" spans="1:13" ht="16.5">
      <c r="A331" s="40"/>
      <c r="B331" s="28"/>
      <c r="C331" s="24"/>
      <c r="D331" s="24"/>
      <c r="E331" s="24"/>
      <c r="F331" s="24"/>
      <c r="G331" s="16" t="s">
        <v>516</v>
      </c>
      <c r="H331" s="17">
        <v>63.47</v>
      </c>
      <c r="I331" s="31">
        <f t="shared" si="15"/>
        <v>25.388</v>
      </c>
      <c r="J331" s="31">
        <v>0</v>
      </c>
      <c r="K331" s="31">
        <f t="shared" si="16"/>
        <v>0</v>
      </c>
      <c r="L331" s="31">
        <f t="shared" si="17"/>
        <v>25.388</v>
      </c>
      <c r="M331" s="31">
        <v>12</v>
      </c>
    </row>
    <row r="332" spans="1:13" ht="16.5">
      <c r="A332" s="38">
        <v>74</v>
      </c>
      <c r="B332" s="23" t="s">
        <v>495</v>
      </c>
      <c r="C332" s="24" t="s">
        <v>517</v>
      </c>
      <c r="D332" s="24" t="s">
        <v>518</v>
      </c>
      <c r="E332" s="24" t="s">
        <v>519</v>
      </c>
      <c r="F332" s="24">
        <v>2</v>
      </c>
      <c r="G332" s="16" t="s">
        <v>520</v>
      </c>
      <c r="H332" s="17">
        <v>60.05</v>
      </c>
      <c r="I332" s="31">
        <f t="shared" si="15"/>
        <v>24.02</v>
      </c>
      <c r="J332" s="31">
        <v>85.24</v>
      </c>
      <c r="K332" s="31">
        <f t="shared" si="16"/>
        <v>51.144</v>
      </c>
      <c r="L332" s="31">
        <f t="shared" si="17"/>
        <v>75.164</v>
      </c>
      <c r="M332" s="31">
        <v>1</v>
      </c>
    </row>
    <row r="333" spans="1:13" ht="16.5">
      <c r="A333" s="39"/>
      <c r="B333" s="26"/>
      <c r="C333" s="24"/>
      <c r="D333" s="24"/>
      <c r="E333" s="24"/>
      <c r="F333" s="24"/>
      <c r="G333" s="16" t="s">
        <v>521</v>
      </c>
      <c r="H333" s="17">
        <v>62.56</v>
      </c>
      <c r="I333" s="31">
        <f t="shared" si="15"/>
        <v>25.024</v>
      </c>
      <c r="J333" s="31">
        <v>82.8</v>
      </c>
      <c r="K333" s="31">
        <f t="shared" si="16"/>
        <v>49.68</v>
      </c>
      <c r="L333" s="31">
        <f t="shared" si="17"/>
        <v>74.70400000000001</v>
      </c>
      <c r="M333" s="31">
        <v>2</v>
      </c>
    </row>
    <row r="334" spans="1:13" ht="16.5">
      <c r="A334" s="39"/>
      <c r="B334" s="26"/>
      <c r="C334" s="24"/>
      <c r="D334" s="24"/>
      <c r="E334" s="24"/>
      <c r="F334" s="24"/>
      <c r="G334" s="16" t="s">
        <v>522</v>
      </c>
      <c r="H334" s="17">
        <v>61.79</v>
      </c>
      <c r="I334" s="31">
        <f t="shared" si="15"/>
        <v>24.716</v>
      </c>
      <c r="J334" s="31">
        <v>82.54</v>
      </c>
      <c r="K334" s="31">
        <f t="shared" si="16"/>
        <v>49.524</v>
      </c>
      <c r="L334" s="31">
        <f t="shared" si="17"/>
        <v>74.24000000000001</v>
      </c>
      <c r="M334" s="31">
        <v>3</v>
      </c>
    </row>
    <row r="335" spans="1:13" ht="16.5">
      <c r="A335" s="39"/>
      <c r="B335" s="26"/>
      <c r="C335" s="24"/>
      <c r="D335" s="24"/>
      <c r="E335" s="24"/>
      <c r="F335" s="24"/>
      <c r="G335" s="16" t="s">
        <v>523</v>
      </c>
      <c r="H335" s="17">
        <v>63.1</v>
      </c>
      <c r="I335" s="31">
        <f t="shared" si="15"/>
        <v>25.240000000000002</v>
      </c>
      <c r="J335" s="31">
        <v>80.94</v>
      </c>
      <c r="K335" s="31">
        <f t="shared" si="16"/>
        <v>48.564</v>
      </c>
      <c r="L335" s="31">
        <f t="shared" si="17"/>
        <v>73.804</v>
      </c>
      <c r="M335" s="31">
        <v>4</v>
      </c>
    </row>
    <row r="336" spans="1:13" ht="16.5">
      <c r="A336" s="39"/>
      <c r="B336" s="26"/>
      <c r="C336" s="24"/>
      <c r="D336" s="24"/>
      <c r="E336" s="24"/>
      <c r="F336" s="24"/>
      <c r="G336" s="16" t="s">
        <v>524</v>
      </c>
      <c r="H336" s="17">
        <v>64.19</v>
      </c>
      <c r="I336" s="31">
        <f t="shared" si="15"/>
        <v>25.676000000000002</v>
      </c>
      <c r="J336" s="31">
        <v>79</v>
      </c>
      <c r="K336" s="31">
        <f t="shared" si="16"/>
        <v>47.4</v>
      </c>
      <c r="L336" s="31">
        <f t="shared" si="17"/>
        <v>73.076</v>
      </c>
      <c r="M336" s="31">
        <v>5</v>
      </c>
    </row>
    <row r="337" spans="1:13" ht="16.5">
      <c r="A337" s="40"/>
      <c r="B337" s="28"/>
      <c r="C337" s="24"/>
      <c r="D337" s="24"/>
      <c r="E337" s="24"/>
      <c r="F337" s="24"/>
      <c r="G337" s="16" t="s">
        <v>525</v>
      </c>
      <c r="H337" s="17">
        <v>59.87</v>
      </c>
      <c r="I337" s="31">
        <f t="shared" si="15"/>
        <v>23.948</v>
      </c>
      <c r="J337" s="31">
        <v>80.86</v>
      </c>
      <c r="K337" s="31">
        <f t="shared" si="16"/>
        <v>48.516</v>
      </c>
      <c r="L337" s="31">
        <f t="shared" si="17"/>
        <v>72.464</v>
      </c>
      <c r="M337" s="31">
        <v>6</v>
      </c>
    </row>
    <row r="338" spans="1:13" ht="16.5">
      <c r="A338" s="38">
        <v>75</v>
      </c>
      <c r="B338" s="23" t="s">
        <v>495</v>
      </c>
      <c r="C338" s="24" t="s">
        <v>517</v>
      </c>
      <c r="D338" s="24" t="s">
        <v>398</v>
      </c>
      <c r="E338" s="24" t="s">
        <v>526</v>
      </c>
      <c r="F338" s="24">
        <v>2</v>
      </c>
      <c r="G338" s="16" t="s">
        <v>527</v>
      </c>
      <c r="H338" s="17">
        <v>65.49</v>
      </c>
      <c r="I338" s="31">
        <f t="shared" si="15"/>
        <v>26.195999999999998</v>
      </c>
      <c r="J338" s="31">
        <v>83.34</v>
      </c>
      <c r="K338" s="31">
        <f t="shared" si="16"/>
        <v>50.004</v>
      </c>
      <c r="L338" s="31">
        <f t="shared" si="17"/>
        <v>76.19999999999999</v>
      </c>
      <c r="M338" s="31">
        <v>1</v>
      </c>
    </row>
    <row r="339" spans="1:13" ht="16.5">
      <c r="A339" s="39"/>
      <c r="B339" s="26"/>
      <c r="C339" s="24"/>
      <c r="D339" s="24"/>
      <c r="E339" s="24"/>
      <c r="F339" s="24"/>
      <c r="G339" s="16" t="s">
        <v>528</v>
      </c>
      <c r="H339" s="17">
        <v>66.01</v>
      </c>
      <c r="I339" s="31">
        <f t="shared" si="15"/>
        <v>26.404000000000003</v>
      </c>
      <c r="J339" s="31">
        <v>79.24</v>
      </c>
      <c r="K339" s="31">
        <f t="shared" si="16"/>
        <v>47.544</v>
      </c>
      <c r="L339" s="31">
        <f t="shared" si="17"/>
        <v>73.94800000000001</v>
      </c>
      <c r="M339" s="31">
        <v>2</v>
      </c>
    </row>
    <row r="340" spans="1:13" ht="16.5">
      <c r="A340" s="39"/>
      <c r="B340" s="26"/>
      <c r="C340" s="24"/>
      <c r="D340" s="24"/>
      <c r="E340" s="24"/>
      <c r="F340" s="24"/>
      <c r="G340" s="16" t="s">
        <v>529</v>
      </c>
      <c r="H340" s="17">
        <v>61.87</v>
      </c>
      <c r="I340" s="31">
        <f t="shared" si="15"/>
        <v>24.748</v>
      </c>
      <c r="J340" s="31">
        <v>81.7</v>
      </c>
      <c r="K340" s="31">
        <f t="shared" si="16"/>
        <v>49.02</v>
      </c>
      <c r="L340" s="31">
        <f t="shared" si="17"/>
        <v>73.768</v>
      </c>
      <c r="M340" s="31">
        <v>3</v>
      </c>
    </row>
    <row r="341" spans="1:13" ht="16.5">
      <c r="A341" s="39"/>
      <c r="B341" s="26"/>
      <c r="C341" s="24"/>
      <c r="D341" s="24"/>
      <c r="E341" s="24"/>
      <c r="F341" s="24"/>
      <c r="G341" s="16" t="s">
        <v>530</v>
      </c>
      <c r="H341" s="17">
        <v>58.83</v>
      </c>
      <c r="I341" s="31">
        <f t="shared" si="15"/>
        <v>23.532</v>
      </c>
      <c r="J341" s="31">
        <v>80.54</v>
      </c>
      <c r="K341" s="31">
        <f t="shared" si="16"/>
        <v>48.324000000000005</v>
      </c>
      <c r="L341" s="31">
        <f t="shared" si="17"/>
        <v>71.85600000000001</v>
      </c>
      <c r="M341" s="31">
        <v>4</v>
      </c>
    </row>
    <row r="342" spans="1:13" ht="16.5">
      <c r="A342" s="39"/>
      <c r="B342" s="26"/>
      <c r="C342" s="24"/>
      <c r="D342" s="24"/>
      <c r="E342" s="24"/>
      <c r="F342" s="24"/>
      <c r="G342" s="16" t="s">
        <v>531</v>
      </c>
      <c r="H342" s="17">
        <v>60.51</v>
      </c>
      <c r="I342" s="31">
        <f t="shared" si="15"/>
        <v>24.204</v>
      </c>
      <c r="J342" s="31">
        <v>79.26</v>
      </c>
      <c r="K342" s="31">
        <f t="shared" si="16"/>
        <v>47.556000000000004</v>
      </c>
      <c r="L342" s="31">
        <f t="shared" si="17"/>
        <v>71.76</v>
      </c>
      <c r="M342" s="31">
        <v>5</v>
      </c>
    </row>
    <row r="343" spans="1:13" ht="16.5">
      <c r="A343" s="40"/>
      <c r="B343" s="28"/>
      <c r="C343" s="24"/>
      <c r="D343" s="24"/>
      <c r="E343" s="24"/>
      <c r="F343" s="24"/>
      <c r="G343" s="16" t="s">
        <v>532</v>
      </c>
      <c r="H343" s="17">
        <v>58.35</v>
      </c>
      <c r="I343" s="31">
        <f t="shared" si="15"/>
        <v>23.340000000000003</v>
      </c>
      <c r="J343" s="31">
        <v>80.4</v>
      </c>
      <c r="K343" s="31">
        <f t="shared" si="16"/>
        <v>48.24</v>
      </c>
      <c r="L343" s="31">
        <f t="shared" si="17"/>
        <v>71.58000000000001</v>
      </c>
      <c r="M343" s="31">
        <v>6</v>
      </c>
    </row>
    <row r="344" spans="1:13" ht="16.5">
      <c r="A344" s="38">
        <v>76</v>
      </c>
      <c r="B344" s="23" t="s">
        <v>495</v>
      </c>
      <c r="C344" s="24" t="s">
        <v>517</v>
      </c>
      <c r="D344" s="24" t="s">
        <v>403</v>
      </c>
      <c r="E344" s="24" t="s">
        <v>533</v>
      </c>
      <c r="F344" s="24">
        <v>2</v>
      </c>
      <c r="G344" s="16" t="s">
        <v>534</v>
      </c>
      <c r="H344" s="17">
        <v>62.03</v>
      </c>
      <c r="I344" s="31">
        <f t="shared" si="15"/>
        <v>24.812</v>
      </c>
      <c r="J344" s="31">
        <v>81.74</v>
      </c>
      <c r="K344" s="31">
        <f t="shared" si="16"/>
        <v>49.044</v>
      </c>
      <c r="L344" s="31">
        <f t="shared" si="17"/>
        <v>73.856</v>
      </c>
      <c r="M344" s="31">
        <v>1</v>
      </c>
    </row>
    <row r="345" spans="1:13" ht="16.5">
      <c r="A345" s="39"/>
      <c r="B345" s="26"/>
      <c r="C345" s="24"/>
      <c r="D345" s="24"/>
      <c r="E345" s="24"/>
      <c r="F345" s="24"/>
      <c r="G345" s="16" t="s">
        <v>535</v>
      </c>
      <c r="H345" s="17">
        <v>59.59</v>
      </c>
      <c r="I345" s="31">
        <f t="shared" si="15"/>
        <v>23.836000000000002</v>
      </c>
      <c r="J345" s="31">
        <v>81.68</v>
      </c>
      <c r="K345" s="31">
        <f t="shared" si="16"/>
        <v>49.008</v>
      </c>
      <c r="L345" s="31">
        <f t="shared" si="17"/>
        <v>72.84400000000001</v>
      </c>
      <c r="M345" s="31">
        <v>2</v>
      </c>
    </row>
    <row r="346" spans="1:13" ht="16.5">
      <c r="A346" s="39"/>
      <c r="B346" s="26"/>
      <c r="C346" s="24"/>
      <c r="D346" s="24"/>
      <c r="E346" s="24"/>
      <c r="F346" s="24"/>
      <c r="G346" s="16" t="s">
        <v>536</v>
      </c>
      <c r="H346" s="17">
        <v>58.57</v>
      </c>
      <c r="I346" s="31">
        <f t="shared" si="15"/>
        <v>23.428</v>
      </c>
      <c r="J346" s="31">
        <v>82.12</v>
      </c>
      <c r="K346" s="31">
        <f t="shared" si="16"/>
        <v>49.272</v>
      </c>
      <c r="L346" s="31">
        <f t="shared" si="17"/>
        <v>72.7</v>
      </c>
      <c r="M346" s="31">
        <v>3</v>
      </c>
    </row>
    <row r="347" spans="1:13" ht="16.5">
      <c r="A347" s="39"/>
      <c r="B347" s="26"/>
      <c r="C347" s="24"/>
      <c r="D347" s="24"/>
      <c r="E347" s="24"/>
      <c r="F347" s="24"/>
      <c r="G347" s="16" t="s">
        <v>537</v>
      </c>
      <c r="H347" s="17">
        <v>58.41</v>
      </c>
      <c r="I347" s="31">
        <f t="shared" si="15"/>
        <v>23.364</v>
      </c>
      <c r="J347" s="31">
        <v>80.22</v>
      </c>
      <c r="K347" s="31">
        <f t="shared" si="16"/>
        <v>48.132</v>
      </c>
      <c r="L347" s="31">
        <f t="shared" si="17"/>
        <v>71.496</v>
      </c>
      <c r="M347" s="31">
        <v>4</v>
      </c>
    </row>
    <row r="348" spans="1:13" ht="16.5">
      <c r="A348" s="39"/>
      <c r="B348" s="26"/>
      <c r="C348" s="24"/>
      <c r="D348" s="24"/>
      <c r="E348" s="24"/>
      <c r="F348" s="24"/>
      <c r="G348" s="16" t="s">
        <v>538</v>
      </c>
      <c r="H348" s="17">
        <v>70</v>
      </c>
      <c r="I348" s="31">
        <f t="shared" si="15"/>
        <v>28</v>
      </c>
      <c r="J348" s="31">
        <v>0</v>
      </c>
      <c r="K348" s="31">
        <f t="shared" si="16"/>
        <v>0</v>
      </c>
      <c r="L348" s="31">
        <f t="shared" si="17"/>
        <v>28</v>
      </c>
      <c r="M348" s="31">
        <v>5</v>
      </c>
    </row>
    <row r="349" spans="1:13" ht="16.5">
      <c r="A349" s="40"/>
      <c r="B349" s="28"/>
      <c r="C349" s="24"/>
      <c r="D349" s="24"/>
      <c r="E349" s="24"/>
      <c r="F349" s="24"/>
      <c r="G349" s="16" t="s">
        <v>539</v>
      </c>
      <c r="H349" s="17">
        <v>62.32</v>
      </c>
      <c r="I349" s="31">
        <f t="shared" si="15"/>
        <v>24.928</v>
      </c>
      <c r="J349" s="31">
        <v>0</v>
      </c>
      <c r="K349" s="31">
        <f t="shared" si="16"/>
        <v>0</v>
      </c>
      <c r="L349" s="31">
        <f t="shared" si="17"/>
        <v>24.928</v>
      </c>
      <c r="M349" s="31">
        <v>6</v>
      </c>
    </row>
    <row r="350" spans="1:13" ht="16.5">
      <c r="A350" s="38">
        <v>77</v>
      </c>
      <c r="B350" s="23" t="s">
        <v>495</v>
      </c>
      <c r="C350" s="24" t="s">
        <v>517</v>
      </c>
      <c r="D350" s="24" t="s">
        <v>540</v>
      </c>
      <c r="E350" s="24" t="s">
        <v>541</v>
      </c>
      <c r="F350" s="24">
        <v>1</v>
      </c>
      <c r="G350" s="16" t="s">
        <v>542</v>
      </c>
      <c r="H350" s="17">
        <v>66.84</v>
      </c>
      <c r="I350" s="31">
        <f t="shared" si="15"/>
        <v>26.736000000000004</v>
      </c>
      <c r="J350" s="31">
        <v>84.06</v>
      </c>
      <c r="K350" s="31">
        <f t="shared" si="16"/>
        <v>50.436</v>
      </c>
      <c r="L350" s="31">
        <f t="shared" si="17"/>
        <v>77.172</v>
      </c>
      <c r="M350" s="31">
        <v>1</v>
      </c>
    </row>
    <row r="351" spans="1:13" ht="16.5">
      <c r="A351" s="39"/>
      <c r="B351" s="26"/>
      <c r="C351" s="24"/>
      <c r="D351" s="24"/>
      <c r="E351" s="24"/>
      <c r="F351" s="24"/>
      <c r="G351" s="16" t="s">
        <v>543</v>
      </c>
      <c r="H351" s="17">
        <v>64.91</v>
      </c>
      <c r="I351" s="31">
        <f t="shared" si="15"/>
        <v>25.964</v>
      </c>
      <c r="J351" s="31">
        <v>81.8</v>
      </c>
      <c r="K351" s="31">
        <f t="shared" si="16"/>
        <v>49.08</v>
      </c>
      <c r="L351" s="31">
        <f t="shared" si="17"/>
        <v>75.044</v>
      </c>
      <c r="M351" s="31">
        <v>2</v>
      </c>
    </row>
    <row r="352" spans="1:13" ht="16.5">
      <c r="A352" s="40"/>
      <c r="B352" s="28"/>
      <c r="C352" s="24"/>
      <c r="D352" s="24"/>
      <c r="E352" s="24"/>
      <c r="F352" s="24"/>
      <c r="G352" s="16" t="s">
        <v>544</v>
      </c>
      <c r="H352" s="17">
        <v>53.93</v>
      </c>
      <c r="I352" s="31">
        <f t="shared" si="15"/>
        <v>21.572000000000003</v>
      </c>
      <c r="J352" s="31">
        <v>67.24</v>
      </c>
      <c r="K352" s="31">
        <f t="shared" si="16"/>
        <v>40.343999999999994</v>
      </c>
      <c r="L352" s="31">
        <f t="shared" si="17"/>
        <v>61.916</v>
      </c>
      <c r="M352" s="31">
        <v>3</v>
      </c>
    </row>
    <row r="353" spans="1:13" ht="16.5">
      <c r="A353" s="38">
        <v>78</v>
      </c>
      <c r="B353" s="23" t="s">
        <v>495</v>
      </c>
      <c r="C353" s="24" t="s">
        <v>545</v>
      </c>
      <c r="D353" s="24" t="s">
        <v>432</v>
      </c>
      <c r="E353" s="24" t="s">
        <v>546</v>
      </c>
      <c r="F353" s="24">
        <v>1</v>
      </c>
      <c r="G353" s="16" t="s">
        <v>547</v>
      </c>
      <c r="H353" s="17">
        <v>65.99</v>
      </c>
      <c r="I353" s="31">
        <f t="shared" si="15"/>
        <v>26.396</v>
      </c>
      <c r="J353" s="31">
        <v>83.14</v>
      </c>
      <c r="K353" s="31">
        <f t="shared" si="16"/>
        <v>49.884</v>
      </c>
      <c r="L353" s="31">
        <f t="shared" si="17"/>
        <v>76.28</v>
      </c>
      <c r="M353" s="31">
        <v>1</v>
      </c>
    </row>
    <row r="354" spans="1:13" ht="16.5">
      <c r="A354" s="39"/>
      <c r="B354" s="26"/>
      <c r="C354" s="24"/>
      <c r="D354" s="24"/>
      <c r="E354" s="24"/>
      <c r="F354" s="24"/>
      <c r="G354" s="16" t="s">
        <v>548</v>
      </c>
      <c r="H354" s="17">
        <v>66.57</v>
      </c>
      <c r="I354" s="31">
        <f t="shared" si="15"/>
        <v>26.628</v>
      </c>
      <c r="J354" s="31">
        <v>82.06</v>
      </c>
      <c r="K354" s="31">
        <f t="shared" si="16"/>
        <v>49.236</v>
      </c>
      <c r="L354" s="31">
        <f t="shared" si="17"/>
        <v>75.864</v>
      </c>
      <c r="M354" s="31">
        <v>2</v>
      </c>
    </row>
    <row r="355" spans="1:13" ht="16.5">
      <c r="A355" s="40"/>
      <c r="B355" s="28"/>
      <c r="C355" s="24"/>
      <c r="D355" s="24"/>
      <c r="E355" s="24"/>
      <c r="F355" s="24"/>
      <c r="G355" s="16" t="s">
        <v>549</v>
      </c>
      <c r="H355" s="17">
        <v>66.52</v>
      </c>
      <c r="I355" s="31">
        <f t="shared" si="15"/>
        <v>26.608</v>
      </c>
      <c r="J355" s="31">
        <v>81.86</v>
      </c>
      <c r="K355" s="31">
        <f t="shared" si="16"/>
        <v>49.116</v>
      </c>
      <c r="L355" s="31">
        <f t="shared" si="17"/>
        <v>75.724</v>
      </c>
      <c r="M355" s="31">
        <v>3</v>
      </c>
    </row>
    <row r="356" spans="1:13" ht="16.5">
      <c r="A356" s="38">
        <v>79</v>
      </c>
      <c r="B356" s="23" t="s">
        <v>550</v>
      </c>
      <c r="C356" s="24" t="s">
        <v>550</v>
      </c>
      <c r="D356" s="24" t="s">
        <v>551</v>
      </c>
      <c r="E356" s="24" t="s">
        <v>552</v>
      </c>
      <c r="F356" s="24">
        <v>2</v>
      </c>
      <c r="G356" s="16" t="s">
        <v>553</v>
      </c>
      <c r="H356" s="17">
        <v>64.9</v>
      </c>
      <c r="I356" s="31">
        <f t="shared" si="15"/>
        <v>25.960000000000004</v>
      </c>
      <c r="J356" s="31">
        <v>83.74</v>
      </c>
      <c r="K356" s="31">
        <f t="shared" si="16"/>
        <v>50.24399999999999</v>
      </c>
      <c r="L356" s="31">
        <f t="shared" si="17"/>
        <v>76.204</v>
      </c>
      <c r="M356" s="31">
        <v>1</v>
      </c>
    </row>
    <row r="357" spans="1:13" ht="16.5">
      <c r="A357" s="39"/>
      <c r="B357" s="26"/>
      <c r="C357" s="24"/>
      <c r="D357" s="24"/>
      <c r="E357" s="24"/>
      <c r="F357" s="24"/>
      <c r="G357" s="16" t="s">
        <v>554</v>
      </c>
      <c r="H357" s="17">
        <v>62.69</v>
      </c>
      <c r="I357" s="31">
        <f t="shared" si="15"/>
        <v>25.076</v>
      </c>
      <c r="J357" s="31">
        <v>81.98</v>
      </c>
      <c r="K357" s="31">
        <f t="shared" si="16"/>
        <v>49.188</v>
      </c>
      <c r="L357" s="31">
        <f t="shared" si="17"/>
        <v>74.26400000000001</v>
      </c>
      <c r="M357" s="31">
        <v>2</v>
      </c>
    </row>
    <row r="358" spans="1:13" ht="16.5">
      <c r="A358" s="39"/>
      <c r="B358" s="26"/>
      <c r="C358" s="24"/>
      <c r="D358" s="24"/>
      <c r="E358" s="24"/>
      <c r="F358" s="24"/>
      <c r="G358" s="16" t="s">
        <v>555</v>
      </c>
      <c r="H358" s="17">
        <v>58.63</v>
      </c>
      <c r="I358" s="31">
        <f t="shared" si="15"/>
        <v>23.452</v>
      </c>
      <c r="J358" s="31">
        <v>80.88</v>
      </c>
      <c r="K358" s="31">
        <f t="shared" si="16"/>
        <v>48.528</v>
      </c>
      <c r="L358" s="31">
        <f t="shared" si="17"/>
        <v>71.98</v>
      </c>
      <c r="M358" s="31">
        <v>3</v>
      </c>
    </row>
    <row r="359" spans="1:13" ht="16.5">
      <c r="A359" s="39"/>
      <c r="B359" s="26"/>
      <c r="C359" s="24"/>
      <c r="D359" s="24"/>
      <c r="E359" s="24"/>
      <c r="F359" s="24"/>
      <c r="G359" s="16" t="s">
        <v>556</v>
      </c>
      <c r="H359" s="17">
        <v>55.66</v>
      </c>
      <c r="I359" s="31">
        <f t="shared" si="15"/>
        <v>22.264</v>
      </c>
      <c r="J359" s="31">
        <v>82.22</v>
      </c>
      <c r="K359" s="31">
        <f t="shared" si="16"/>
        <v>49.332</v>
      </c>
      <c r="L359" s="31">
        <f t="shared" si="17"/>
        <v>71.596</v>
      </c>
      <c r="M359" s="31">
        <v>4</v>
      </c>
    </row>
    <row r="360" spans="1:13" ht="16.5">
      <c r="A360" s="39"/>
      <c r="B360" s="26"/>
      <c r="C360" s="24"/>
      <c r="D360" s="24"/>
      <c r="E360" s="24"/>
      <c r="F360" s="24"/>
      <c r="G360" s="16" t="s">
        <v>557</v>
      </c>
      <c r="H360" s="17">
        <v>54.73</v>
      </c>
      <c r="I360" s="31">
        <f t="shared" si="15"/>
        <v>21.892</v>
      </c>
      <c r="J360" s="31">
        <v>73.66</v>
      </c>
      <c r="K360" s="31">
        <f t="shared" si="16"/>
        <v>44.196</v>
      </c>
      <c r="L360" s="31">
        <f t="shared" si="17"/>
        <v>66.088</v>
      </c>
      <c r="M360" s="31">
        <v>5</v>
      </c>
    </row>
    <row r="361" spans="1:13" ht="16.5">
      <c r="A361" s="40"/>
      <c r="B361" s="28"/>
      <c r="C361" s="24"/>
      <c r="D361" s="24"/>
      <c r="E361" s="24"/>
      <c r="F361" s="24"/>
      <c r="G361" s="16" t="s">
        <v>558</v>
      </c>
      <c r="H361" s="17">
        <v>64.04</v>
      </c>
      <c r="I361" s="31">
        <f t="shared" si="15"/>
        <v>25.616000000000003</v>
      </c>
      <c r="J361" s="31">
        <v>0</v>
      </c>
      <c r="K361" s="31">
        <f t="shared" si="16"/>
        <v>0</v>
      </c>
      <c r="L361" s="31">
        <f t="shared" si="17"/>
        <v>25.616000000000003</v>
      </c>
      <c r="M361" s="31">
        <v>6</v>
      </c>
    </row>
    <row r="362" spans="1:13" ht="16.5">
      <c r="A362" s="38">
        <v>80</v>
      </c>
      <c r="B362" s="23" t="s">
        <v>550</v>
      </c>
      <c r="C362" s="24" t="s">
        <v>550</v>
      </c>
      <c r="D362" s="24" t="s">
        <v>559</v>
      </c>
      <c r="E362" s="24" t="s">
        <v>560</v>
      </c>
      <c r="F362" s="24">
        <v>1</v>
      </c>
      <c r="G362" s="16" t="s">
        <v>561</v>
      </c>
      <c r="H362" s="17">
        <v>69.46</v>
      </c>
      <c r="I362" s="31">
        <f t="shared" si="15"/>
        <v>27.784</v>
      </c>
      <c r="J362" s="31">
        <v>81.08</v>
      </c>
      <c r="K362" s="31">
        <f t="shared" si="16"/>
        <v>48.647999999999996</v>
      </c>
      <c r="L362" s="31">
        <f t="shared" si="17"/>
        <v>76.43199999999999</v>
      </c>
      <c r="M362" s="31">
        <v>1</v>
      </c>
    </row>
    <row r="363" spans="1:13" ht="16.5">
      <c r="A363" s="39"/>
      <c r="B363" s="26"/>
      <c r="C363" s="24"/>
      <c r="D363" s="24"/>
      <c r="E363" s="24"/>
      <c r="F363" s="24"/>
      <c r="G363" s="16" t="s">
        <v>562</v>
      </c>
      <c r="H363" s="17">
        <v>65.03</v>
      </c>
      <c r="I363" s="31">
        <f t="shared" si="15"/>
        <v>26.012</v>
      </c>
      <c r="J363" s="31">
        <v>82.94</v>
      </c>
      <c r="K363" s="31">
        <f t="shared" si="16"/>
        <v>49.763999999999996</v>
      </c>
      <c r="L363" s="31">
        <f t="shared" si="17"/>
        <v>75.776</v>
      </c>
      <c r="M363" s="31">
        <v>2</v>
      </c>
    </row>
    <row r="364" spans="1:13" ht="16.5">
      <c r="A364" s="40"/>
      <c r="B364" s="28"/>
      <c r="C364" s="24"/>
      <c r="D364" s="24"/>
      <c r="E364" s="24"/>
      <c r="F364" s="24"/>
      <c r="G364" s="16" t="s">
        <v>563</v>
      </c>
      <c r="H364" s="17">
        <v>64.09</v>
      </c>
      <c r="I364" s="31">
        <f t="shared" si="15"/>
        <v>25.636000000000003</v>
      </c>
      <c r="J364" s="31">
        <v>81.6</v>
      </c>
      <c r="K364" s="31">
        <f t="shared" si="16"/>
        <v>48.959999999999994</v>
      </c>
      <c r="L364" s="31">
        <f t="shared" si="17"/>
        <v>74.596</v>
      </c>
      <c r="M364" s="31">
        <v>3</v>
      </c>
    </row>
  </sheetData>
  <sheetProtection/>
  <mergeCells count="482">
    <mergeCell ref="A1:B1"/>
    <mergeCell ref="A2:M2"/>
    <mergeCell ref="A4:A6"/>
    <mergeCell ref="A7:A9"/>
    <mergeCell ref="A10:A12"/>
    <mergeCell ref="A13:A15"/>
    <mergeCell ref="A16:A18"/>
    <mergeCell ref="A19:A24"/>
    <mergeCell ref="A25:A27"/>
    <mergeCell ref="A28:A33"/>
    <mergeCell ref="A34:A36"/>
    <mergeCell ref="A37:A42"/>
    <mergeCell ref="A43:A48"/>
    <mergeCell ref="A49:A54"/>
    <mergeCell ref="A55:A63"/>
    <mergeCell ref="A64:A72"/>
    <mergeCell ref="A73:A90"/>
    <mergeCell ref="A91:A93"/>
    <mergeCell ref="A94:A96"/>
    <mergeCell ref="A97:A99"/>
    <mergeCell ref="A100:A102"/>
    <mergeCell ref="A103:A120"/>
    <mergeCell ref="A121:A123"/>
    <mergeCell ref="A124:A126"/>
    <mergeCell ref="A127:A129"/>
    <mergeCell ref="A130:A132"/>
    <mergeCell ref="A133:A138"/>
    <mergeCell ref="A139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6"/>
    <mergeCell ref="A187:A192"/>
    <mergeCell ref="A193:A199"/>
    <mergeCell ref="A200:A205"/>
    <mergeCell ref="A206:A211"/>
    <mergeCell ref="A212:A214"/>
    <mergeCell ref="A215:A220"/>
    <mergeCell ref="A221:A223"/>
    <mergeCell ref="A224:A229"/>
    <mergeCell ref="A230:A235"/>
    <mergeCell ref="A236:A238"/>
    <mergeCell ref="A239:A241"/>
    <mergeCell ref="A242:A244"/>
    <mergeCell ref="A245:A247"/>
    <mergeCell ref="A248:A250"/>
    <mergeCell ref="A251:A253"/>
    <mergeCell ref="A254:A256"/>
    <mergeCell ref="A257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304"/>
    <mergeCell ref="A305:A307"/>
    <mergeCell ref="A308:A310"/>
    <mergeCell ref="A311:A313"/>
    <mergeCell ref="A314:A319"/>
    <mergeCell ref="A320:A331"/>
    <mergeCell ref="A332:A337"/>
    <mergeCell ref="A338:A343"/>
    <mergeCell ref="A344:A349"/>
    <mergeCell ref="A350:A352"/>
    <mergeCell ref="A353:A355"/>
    <mergeCell ref="A356:A361"/>
    <mergeCell ref="A362:A364"/>
    <mergeCell ref="B4:B6"/>
    <mergeCell ref="B7:B9"/>
    <mergeCell ref="B10:B12"/>
    <mergeCell ref="B13:B15"/>
    <mergeCell ref="B16:B18"/>
    <mergeCell ref="B19:B24"/>
    <mergeCell ref="B25:B27"/>
    <mergeCell ref="B28:B33"/>
    <mergeCell ref="B34:B36"/>
    <mergeCell ref="B37:B42"/>
    <mergeCell ref="B43:B48"/>
    <mergeCell ref="B49:B54"/>
    <mergeCell ref="B55:B63"/>
    <mergeCell ref="B64:B72"/>
    <mergeCell ref="B73:B90"/>
    <mergeCell ref="B91:B93"/>
    <mergeCell ref="B94:B96"/>
    <mergeCell ref="B97:B99"/>
    <mergeCell ref="B100:B102"/>
    <mergeCell ref="B103:B120"/>
    <mergeCell ref="B121:B123"/>
    <mergeCell ref="B124:B126"/>
    <mergeCell ref="B127:B129"/>
    <mergeCell ref="B130:B132"/>
    <mergeCell ref="B133:B138"/>
    <mergeCell ref="B139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6"/>
    <mergeCell ref="B187:B192"/>
    <mergeCell ref="B193:B199"/>
    <mergeCell ref="B200:B205"/>
    <mergeCell ref="B206:B211"/>
    <mergeCell ref="B212:B214"/>
    <mergeCell ref="B215:B220"/>
    <mergeCell ref="B221:B223"/>
    <mergeCell ref="B224:B229"/>
    <mergeCell ref="B230:B235"/>
    <mergeCell ref="B236:B238"/>
    <mergeCell ref="B239:B241"/>
    <mergeCell ref="B242:B244"/>
    <mergeCell ref="B245:B247"/>
    <mergeCell ref="B248:B250"/>
    <mergeCell ref="B251:B253"/>
    <mergeCell ref="B254:B256"/>
    <mergeCell ref="B257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304"/>
    <mergeCell ref="B305:B307"/>
    <mergeCell ref="B308:B310"/>
    <mergeCell ref="B311:B313"/>
    <mergeCell ref="B314:B319"/>
    <mergeCell ref="B320:B331"/>
    <mergeCell ref="B332:B337"/>
    <mergeCell ref="B338:B343"/>
    <mergeCell ref="B344:B349"/>
    <mergeCell ref="B350:B352"/>
    <mergeCell ref="B353:B355"/>
    <mergeCell ref="B356:B361"/>
    <mergeCell ref="B362:B364"/>
    <mergeCell ref="C4:C6"/>
    <mergeCell ref="C7:C9"/>
    <mergeCell ref="C10:C12"/>
    <mergeCell ref="C13:C15"/>
    <mergeCell ref="C16:C18"/>
    <mergeCell ref="C19:C24"/>
    <mergeCell ref="C25:C27"/>
    <mergeCell ref="C28:C33"/>
    <mergeCell ref="C34:C36"/>
    <mergeCell ref="C37:C42"/>
    <mergeCell ref="C43:C48"/>
    <mergeCell ref="C49:C54"/>
    <mergeCell ref="C55:C63"/>
    <mergeCell ref="C64:C72"/>
    <mergeCell ref="C73:C90"/>
    <mergeCell ref="C91:C93"/>
    <mergeCell ref="C94:C96"/>
    <mergeCell ref="C97:C99"/>
    <mergeCell ref="C100:C102"/>
    <mergeCell ref="C103:C120"/>
    <mergeCell ref="C121:C123"/>
    <mergeCell ref="C124:C126"/>
    <mergeCell ref="C127:C129"/>
    <mergeCell ref="C130:C132"/>
    <mergeCell ref="C133:C138"/>
    <mergeCell ref="C139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6"/>
    <mergeCell ref="C187:C192"/>
    <mergeCell ref="C193:C199"/>
    <mergeCell ref="C200:C205"/>
    <mergeCell ref="C206:C211"/>
    <mergeCell ref="C212:C214"/>
    <mergeCell ref="C215:C220"/>
    <mergeCell ref="C221:C223"/>
    <mergeCell ref="C224:C229"/>
    <mergeCell ref="C230:C235"/>
    <mergeCell ref="C236:C238"/>
    <mergeCell ref="C239:C241"/>
    <mergeCell ref="C242:C244"/>
    <mergeCell ref="C245:C247"/>
    <mergeCell ref="C248:C250"/>
    <mergeCell ref="C251:C253"/>
    <mergeCell ref="C254:C256"/>
    <mergeCell ref="C257:C262"/>
    <mergeCell ref="C263:C265"/>
    <mergeCell ref="C266:C268"/>
    <mergeCell ref="C269:C271"/>
    <mergeCell ref="C272:C274"/>
    <mergeCell ref="C275:C277"/>
    <mergeCell ref="C278:C280"/>
    <mergeCell ref="C281:C283"/>
    <mergeCell ref="C284:C286"/>
    <mergeCell ref="C287:C289"/>
    <mergeCell ref="C290:C292"/>
    <mergeCell ref="C293:C295"/>
    <mergeCell ref="C296:C304"/>
    <mergeCell ref="C305:C307"/>
    <mergeCell ref="C308:C310"/>
    <mergeCell ref="C311:C313"/>
    <mergeCell ref="C314:C319"/>
    <mergeCell ref="C320:C331"/>
    <mergeCell ref="C332:C337"/>
    <mergeCell ref="C338:C343"/>
    <mergeCell ref="C344:C349"/>
    <mergeCell ref="C350:C352"/>
    <mergeCell ref="C353:C355"/>
    <mergeCell ref="C356:C361"/>
    <mergeCell ref="C362:C364"/>
    <mergeCell ref="D4:D6"/>
    <mergeCell ref="D7:D9"/>
    <mergeCell ref="D10:D12"/>
    <mergeCell ref="D13:D15"/>
    <mergeCell ref="D16:D18"/>
    <mergeCell ref="D19:D24"/>
    <mergeCell ref="D25:D27"/>
    <mergeCell ref="D28:D33"/>
    <mergeCell ref="D34:D36"/>
    <mergeCell ref="D37:D42"/>
    <mergeCell ref="D43:D48"/>
    <mergeCell ref="D49:D54"/>
    <mergeCell ref="D55:D63"/>
    <mergeCell ref="D64:D72"/>
    <mergeCell ref="D73:D90"/>
    <mergeCell ref="D91:D93"/>
    <mergeCell ref="D94:D96"/>
    <mergeCell ref="D97:D99"/>
    <mergeCell ref="D100:D102"/>
    <mergeCell ref="D103:D120"/>
    <mergeCell ref="D121:D123"/>
    <mergeCell ref="D124:D126"/>
    <mergeCell ref="D127:D129"/>
    <mergeCell ref="D130:D132"/>
    <mergeCell ref="D133:D138"/>
    <mergeCell ref="D139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6"/>
    <mergeCell ref="D187:D192"/>
    <mergeCell ref="D193:D199"/>
    <mergeCell ref="D200:D205"/>
    <mergeCell ref="D206:D211"/>
    <mergeCell ref="D212:D214"/>
    <mergeCell ref="D215:D220"/>
    <mergeCell ref="D221:D223"/>
    <mergeCell ref="D224:D229"/>
    <mergeCell ref="D230:D235"/>
    <mergeCell ref="D236:D238"/>
    <mergeCell ref="D239:D241"/>
    <mergeCell ref="D242:D244"/>
    <mergeCell ref="D245:D247"/>
    <mergeCell ref="D248:D250"/>
    <mergeCell ref="D251:D253"/>
    <mergeCell ref="D254:D256"/>
    <mergeCell ref="D257:D262"/>
    <mergeCell ref="D263:D265"/>
    <mergeCell ref="D266:D268"/>
    <mergeCell ref="D269:D271"/>
    <mergeCell ref="D272:D274"/>
    <mergeCell ref="D275:D277"/>
    <mergeCell ref="D278:D280"/>
    <mergeCell ref="D281:D283"/>
    <mergeCell ref="D284:D286"/>
    <mergeCell ref="D287:D289"/>
    <mergeCell ref="D290:D292"/>
    <mergeCell ref="D293:D295"/>
    <mergeCell ref="D296:D304"/>
    <mergeCell ref="D305:D307"/>
    <mergeCell ref="D308:D310"/>
    <mergeCell ref="D311:D313"/>
    <mergeCell ref="D314:D319"/>
    <mergeCell ref="D320:D331"/>
    <mergeCell ref="D332:D337"/>
    <mergeCell ref="D338:D343"/>
    <mergeCell ref="D344:D349"/>
    <mergeCell ref="D350:D352"/>
    <mergeCell ref="D353:D355"/>
    <mergeCell ref="D356:D361"/>
    <mergeCell ref="D362:D364"/>
    <mergeCell ref="E4:E6"/>
    <mergeCell ref="E7:E9"/>
    <mergeCell ref="E10:E12"/>
    <mergeCell ref="E13:E15"/>
    <mergeCell ref="E16:E18"/>
    <mergeCell ref="E19:E24"/>
    <mergeCell ref="E25:E27"/>
    <mergeCell ref="E28:E33"/>
    <mergeCell ref="E34:E36"/>
    <mergeCell ref="E37:E42"/>
    <mergeCell ref="E43:E48"/>
    <mergeCell ref="E49:E54"/>
    <mergeCell ref="E55:E63"/>
    <mergeCell ref="E64:E72"/>
    <mergeCell ref="E73:E90"/>
    <mergeCell ref="E91:E93"/>
    <mergeCell ref="E94:E96"/>
    <mergeCell ref="E97:E99"/>
    <mergeCell ref="E100:E102"/>
    <mergeCell ref="E103:E120"/>
    <mergeCell ref="E121:E123"/>
    <mergeCell ref="E124:E126"/>
    <mergeCell ref="E127:E129"/>
    <mergeCell ref="E130:E132"/>
    <mergeCell ref="E133:E138"/>
    <mergeCell ref="E139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6"/>
    <mergeCell ref="E187:E192"/>
    <mergeCell ref="E193:E199"/>
    <mergeCell ref="E200:E205"/>
    <mergeCell ref="E206:E211"/>
    <mergeCell ref="E212:E214"/>
    <mergeCell ref="E215:E220"/>
    <mergeCell ref="E221:E223"/>
    <mergeCell ref="E224:E229"/>
    <mergeCell ref="E230:E235"/>
    <mergeCell ref="E236:E238"/>
    <mergeCell ref="E239:E241"/>
    <mergeCell ref="E242:E244"/>
    <mergeCell ref="E245:E247"/>
    <mergeCell ref="E248:E250"/>
    <mergeCell ref="E251:E253"/>
    <mergeCell ref="E254:E256"/>
    <mergeCell ref="E257:E262"/>
    <mergeCell ref="E263:E265"/>
    <mergeCell ref="E266:E268"/>
    <mergeCell ref="E269:E271"/>
    <mergeCell ref="E272:E274"/>
    <mergeCell ref="E275:E277"/>
    <mergeCell ref="E278:E280"/>
    <mergeCell ref="E281:E283"/>
    <mergeCell ref="E284:E286"/>
    <mergeCell ref="E287:E289"/>
    <mergeCell ref="E290:E292"/>
    <mergeCell ref="E293:E295"/>
    <mergeCell ref="E296:E304"/>
    <mergeCell ref="E305:E307"/>
    <mergeCell ref="E308:E310"/>
    <mergeCell ref="E311:E313"/>
    <mergeCell ref="E314:E319"/>
    <mergeCell ref="E320:E331"/>
    <mergeCell ref="E332:E337"/>
    <mergeCell ref="E338:E343"/>
    <mergeCell ref="E344:E349"/>
    <mergeCell ref="E350:E352"/>
    <mergeCell ref="E353:E355"/>
    <mergeCell ref="E356:E361"/>
    <mergeCell ref="E362:E364"/>
    <mergeCell ref="F4:F6"/>
    <mergeCell ref="F7:F9"/>
    <mergeCell ref="F10:F12"/>
    <mergeCell ref="F13:F15"/>
    <mergeCell ref="F16:F18"/>
    <mergeCell ref="F19:F24"/>
    <mergeCell ref="F25:F27"/>
    <mergeCell ref="F28:F33"/>
    <mergeCell ref="F34:F36"/>
    <mergeCell ref="F37:F42"/>
    <mergeCell ref="F43:F48"/>
    <mergeCell ref="F49:F54"/>
    <mergeCell ref="F55:F63"/>
    <mergeCell ref="F64:F72"/>
    <mergeCell ref="F73:F90"/>
    <mergeCell ref="F91:F93"/>
    <mergeCell ref="F94:F96"/>
    <mergeCell ref="F97:F99"/>
    <mergeCell ref="F100:F102"/>
    <mergeCell ref="F103:F120"/>
    <mergeCell ref="F121:F123"/>
    <mergeCell ref="F124:F126"/>
    <mergeCell ref="F127:F129"/>
    <mergeCell ref="F130:F132"/>
    <mergeCell ref="F133:F138"/>
    <mergeCell ref="F139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6"/>
    <mergeCell ref="F187:F192"/>
    <mergeCell ref="F193:F199"/>
    <mergeCell ref="F200:F205"/>
    <mergeCell ref="F206:F211"/>
    <mergeCell ref="F212:F214"/>
    <mergeCell ref="F215:F220"/>
    <mergeCell ref="F221:F223"/>
    <mergeCell ref="F224:F229"/>
    <mergeCell ref="F230:F235"/>
    <mergeCell ref="F236:F238"/>
    <mergeCell ref="F239:F241"/>
    <mergeCell ref="F242:F244"/>
    <mergeCell ref="F245:F247"/>
    <mergeCell ref="F248:F250"/>
    <mergeCell ref="F251:F253"/>
    <mergeCell ref="F254:F256"/>
    <mergeCell ref="F257:F262"/>
    <mergeCell ref="F263:F265"/>
    <mergeCell ref="F266:F268"/>
    <mergeCell ref="F269:F271"/>
    <mergeCell ref="F272:F274"/>
    <mergeCell ref="F275:F277"/>
    <mergeCell ref="F278:F280"/>
    <mergeCell ref="F281:F283"/>
    <mergeCell ref="F284:F286"/>
    <mergeCell ref="F287:F289"/>
    <mergeCell ref="F290:F292"/>
    <mergeCell ref="F293:F295"/>
    <mergeCell ref="F296:F304"/>
    <mergeCell ref="F305:F307"/>
    <mergeCell ref="F308:F310"/>
    <mergeCell ref="F311:F313"/>
    <mergeCell ref="F314:F319"/>
    <mergeCell ref="F320:F331"/>
    <mergeCell ref="F332:F337"/>
    <mergeCell ref="F338:F343"/>
    <mergeCell ref="F344:F349"/>
    <mergeCell ref="F350:F352"/>
    <mergeCell ref="F353:F355"/>
    <mergeCell ref="F356:F361"/>
    <mergeCell ref="F362:F364"/>
  </mergeCells>
  <printOptions/>
  <pageMargins left="0.3541666666666667" right="0.11805555555555555" top="0.4722222222222222" bottom="0.4326388888888889" header="0.3541666666666667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2023-04-24T06:46:16Z</dcterms:created>
  <dcterms:modified xsi:type="dcterms:W3CDTF">2023-05-30T00:49:49Z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2FE459ACC3804A13AABFDDC11996D041_13</vt:lpwstr>
  </property>
  <property fmtid="{D5CDD505-2E9C-101B-9397-08002B2CF9AE}" pid="5" name="KSOReadingLayo">
    <vt:bool>true</vt:bool>
  </property>
</Properties>
</file>