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<sst xmlns="http://schemas.openxmlformats.org/spreadsheetml/2006/main" count="342" uniqueCount="232">
  <si>
    <t>红安县事业单位2023年统一公开招聘工作人员面试成绩及综合成绩</t>
  </si>
  <si>
    <t>主管单位</t>
  </si>
  <si>
    <t>招聘单位</t>
  </si>
  <si>
    <t>报考岗位</t>
  </si>
  <si>
    <t>岗位代码</t>
  </si>
  <si>
    <t>岗位类别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</si>
  <si>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</si>
  <si>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</si>
  <si>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</si>
  <si>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</si>
  <si>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</si>
  <si>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</si>
  <si>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</si>
  <si>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备注</t>
  </si>
  <si>
    <t>中共红安县委宣传部</t>
  </si>
  <si>
    <t>红安县新时代文明实践指导中心</t>
  </si>
  <si>
    <t>综合管理人员</t>
  </si>
  <si>
    <t>14221004001001001</t>
  </si>
  <si>
    <t>管理岗位</t>
  </si>
  <si>
    <t>蒋蝶</t>
  </si>
  <si>
    <t>女</t>
  </si>
  <si>
    <t>1142210106208</t>
  </si>
  <si>
    <t>陈隽秋</t>
  </si>
  <si>
    <t>1142210102608</t>
  </si>
  <si>
    <t>曾秒</t>
  </si>
  <si>
    <t>1142210107617</t>
  </si>
  <si>
    <t>面试缺考</t>
  </si>
  <si>
    <t>红安高新技术产业园区管理委员会</t>
  </si>
  <si>
    <t>红安高新技术产业园区政务服务中心</t>
  </si>
  <si>
    <t>14221004002001002</t>
  </si>
  <si>
    <t>江子昂</t>
  </si>
  <si>
    <t>男</t>
  </si>
  <si>
    <t>1142210106310</t>
  </si>
  <si>
    <t>谭雅丽</t>
  </si>
  <si>
    <t>1142210100914</t>
  </si>
  <si>
    <t>李东</t>
  </si>
  <si>
    <t>1142210105222</t>
  </si>
  <si>
    <t>红安高新技术产业园区招商投资服务中心</t>
  </si>
  <si>
    <t>14221004002002003</t>
  </si>
  <si>
    <t>谢培峰</t>
  </si>
  <si>
    <t>1142210100719</t>
  </si>
  <si>
    <t>李梦娟</t>
  </si>
  <si>
    <t>1142210104625</t>
  </si>
  <si>
    <t>肖蝶</t>
  </si>
  <si>
    <t>1142210107002</t>
  </si>
  <si>
    <t>红安县政务服务和大数据管理局</t>
  </si>
  <si>
    <t>红安县优化营商环境服务中心</t>
  </si>
  <si>
    <t>14221004003001004</t>
  </si>
  <si>
    <t>程倩</t>
  </si>
  <si>
    <t>1142210102705</t>
  </si>
  <si>
    <t>李胜之</t>
  </si>
  <si>
    <t>1142210106628</t>
  </si>
  <si>
    <t>孙泽滇</t>
  </si>
  <si>
    <t>1142210102230</t>
  </si>
  <si>
    <t>金子豪</t>
  </si>
  <si>
    <t>1142210107401</t>
  </si>
  <si>
    <t>余霁霖</t>
  </si>
  <si>
    <t>1142210106420</t>
  </si>
  <si>
    <t>王仲辉</t>
  </si>
  <si>
    <t>1142210105014</t>
  </si>
  <si>
    <t>湖北红安革命纪念地管理中心</t>
  </si>
  <si>
    <t>黄麻起义和鄂豫皖苏区纪念园管理处</t>
  </si>
  <si>
    <t>讲解员</t>
  </si>
  <si>
    <t>14221004004001005</t>
  </si>
  <si>
    <t>杨章贤</t>
  </si>
  <si>
    <t>1142210104113</t>
  </si>
  <si>
    <t>何伟峰</t>
  </si>
  <si>
    <t>1142210102029</t>
  </si>
  <si>
    <t>梅祥</t>
  </si>
  <si>
    <t>1142210101730</t>
  </si>
  <si>
    <t>蔡晶</t>
  </si>
  <si>
    <t>1142210106617</t>
  </si>
  <si>
    <t>冯子凌</t>
  </si>
  <si>
    <t>1142210100329</t>
  </si>
  <si>
    <t>施唯</t>
  </si>
  <si>
    <t>1142210107221</t>
  </si>
  <si>
    <t>徐桢</t>
  </si>
  <si>
    <t>1142210106623</t>
  </si>
  <si>
    <t>陈置</t>
  </si>
  <si>
    <t>1142210105317</t>
  </si>
  <si>
    <t>耿芳</t>
  </si>
  <si>
    <t>1142210104003</t>
  </si>
  <si>
    <t>丁雨婷</t>
  </si>
  <si>
    <t>1142210105326</t>
  </si>
  <si>
    <t>郭佩</t>
  </si>
  <si>
    <t>1142210106203</t>
  </si>
  <si>
    <t>陆锐</t>
  </si>
  <si>
    <t>1142210105426</t>
  </si>
  <si>
    <t>红安县林业局</t>
  </si>
  <si>
    <t>湖北红安倒水河湿地公园管理服务中心</t>
  </si>
  <si>
    <t>14221004005001006</t>
  </si>
  <si>
    <t>何昕怡</t>
  </si>
  <si>
    <t>1142210105512</t>
  </si>
  <si>
    <t>曾强炜</t>
  </si>
  <si>
    <t>1142210101830</t>
  </si>
  <si>
    <t>吴鹏飞</t>
  </si>
  <si>
    <t>1142210107715</t>
  </si>
  <si>
    <t>红安县城关镇林业管理站</t>
  </si>
  <si>
    <t>14221004005002007</t>
  </si>
  <si>
    <t>王兵</t>
  </si>
  <si>
    <t>1142210107402</t>
  </si>
  <si>
    <t>王军</t>
  </si>
  <si>
    <t>1142210100129</t>
  </si>
  <si>
    <t>李敬</t>
  </si>
  <si>
    <t>1142210105719</t>
  </si>
  <si>
    <t>红安县司法局</t>
  </si>
  <si>
    <t>红安县公证处</t>
  </si>
  <si>
    <t>14221004006001008</t>
  </si>
  <si>
    <t>张子梅</t>
  </si>
  <si>
    <t>1142210106224</t>
  </si>
  <si>
    <t>操冰鑫</t>
  </si>
  <si>
    <t>1142210102318</t>
  </si>
  <si>
    <t>舒婷</t>
  </si>
  <si>
    <t>1142210102507</t>
  </si>
  <si>
    <t>红安县房屋征收与补偿办公室</t>
  </si>
  <si>
    <t>征收管理员</t>
  </si>
  <si>
    <t>14221004007001009</t>
  </si>
  <si>
    <t>黄栋</t>
  </si>
  <si>
    <t>1142210102426</t>
  </si>
  <si>
    <t>刘磊斌</t>
  </si>
  <si>
    <t>1142210104407</t>
  </si>
  <si>
    <t>黎嘉欣</t>
  </si>
  <si>
    <t>1142210104128</t>
  </si>
  <si>
    <t>红安县融媒体中心</t>
  </si>
  <si>
    <t>全媒体主持人</t>
  </si>
  <si>
    <t>14221004008001010</t>
  </si>
  <si>
    <t>专业技术
岗位</t>
  </si>
  <si>
    <t>吴亚莉</t>
  </si>
  <si>
    <t>2142210302023</t>
  </si>
  <si>
    <t>裴小柳</t>
  </si>
  <si>
    <t>2142210300327</t>
  </si>
  <si>
    <t>高子鸣</t>
  </si>
  <si>
    <t>2142210300724</t>
  </si>
  <si>
    <t>全媒体记者</t>
  </si>
  <si>
    <t>14221004008001011</t>
  </si>
  <si>
    <t>黄柯远</t>
  </si>
  <si>
    <t>2142210302005</t>
  </si>
  <si>
    <t>李玉玲</t>
  </si>
  <si>
    <t>2142210301327</t>
  </si>
  <si>
    <t>姚宽</t>
  </si>
  <si>
    <t>2142210300626</t>
  </si>
  <si>
    <t>新媒体技术员</t>
  </si>
  <si>
    <t>14221004008001012</t>
  </si>
  <si>
    <t>周晖晗</t>
  </si>
  <si>
    <t>2142210300606</t>
  </si>
  <si>
    <t>彭婷</t>
  </si>
  <si>
    <t>2142210300418</t>
  </si>
  <si>
    <t>林云志</t>
  </si>
  <si>
    <t>2142210302429</t>
  </si>
  <si>
    <t>红安县财政局</t>
  </si>
  <si>
    <t>红安县会计管理局</t>
  </si>
  <si>
    <t>会计员</t>
  </si>
  <si>
    <t>14221004009001013</t>
  </si>
  <si>
    <t>专业技术岗位</t>
  </si>
  <si>
    <t>胡寒梅</t>
  </si>
  <si>
    <t>2142210302423</t>
  </si>
  <si>
    <t>胡雪莲</t>
  </si>
  <si>
    <t>2142210302815</t>
  </si>
  <si>
    <t>刘庆军</t>
  </si>
  <si>
    <t>2142210302830</t>
  </si>
  <si>
    <t>陈萌</t>
  </si>
  <si>
    <t>2142210302821</t>
  </si>
  <si>
    <t>杜晶</t>
  </si>
  <si>
    <t>2142210300710</t>
  </si>
  <si>
    <t>王艺薇</t>
  </si>
  <si>
    <t>2142210302001</t>
  </si>
  <si>
    <t>红安县农业农村局</t>
  </si>
  <si>
    <t>红安县农业信息中心</t>
  </si>
  <si>
    <t>14221004010001014</t>
  </si>
  <si>
    <t>景校</t>
  </si>
  <si>
    <t>1142210101807</t>
  </si>
  <si>
    <t>王雪妃</t>
  </si>
  <si>
    <t>1142210106820</t>
  </si>
  <si>
    <t>吴敏</t>
  </si>
  <si>
    <t>1142210100923</t>
  </si>
  <si>
    <t>红安县文化和旅游局</t>
  </si>
  <si>
    <t>红安县博物馆</t>
  </si>
  <si>
    <t>工作人员</t>
  </si>
  <si>
    <t>14221004011001015</t>
  </si>
  <si>
    <t>石文丽</t>
  </si>
  <si>
    <t>2142210301301</t>
  </si>
  <si>
    <t>汪密</t>
  </si>
  <si>
    <t>2142210300911</t>
  </si>
  <si>
    <t>朱镕清</t>
  </si>
  <si>
    <t>2142210301214</t>
  </si>
  <si>
    <t>红安县住房和城乡建设局</t>
  </si>
  <si>
    <t>湖北红安经济开发区建设工程管理站</t>
  </si>
  <si>
    <t>14221004012001016</t>
  </si>
  <si>
    <t>王洁</t>
  </si>
  <si>
    <t>1142210100323</t>
  </si>
  <si>
    <t>刘思思</t>
  </si>
  <si>
    <t>1142210100106</t>
  </si>
  <si>
    <t>蔡宜军</t>
  </si>
  <si>
    <t>1142210106205</t>
  </si>
  <si>
    <t>王珂</t>
  </si>
  <si>
    <t>1142210102025</t>
  </si>
  <si>
    <t>周楠浩</t>
  </si>
  <si>
    <t>1142210107703</t>
  </si>
  <si>
    <t>周瑛</t>
  </si>
  <si>
    <t>1142210104914</t>
  </si>
  <si>
    <t>红安县妇女联合会</t>
  </si>
  <si>
    <t>红安县家庭教育指导中心</t>
  </si>
  <si>
    <t>14221004013001017</t>
  </si>
  <si>
    <t>王街媛</t>
  </si>
  <si>
    <t>1142210101429</t>
  </si>
  <si>
    <t>王慧</t>
  </si>
  <si>
    <t>1142210102421</t>
  </si>
  <si>
    <t>程云鹄</t>
  </si>
  <si>
    <t>1142210100924</t>
  </si>
  <si>
    <t>中共红安县委政法委员会</t>
  </si>
  <si>
    <t>红安县社会治安综合治理中心</t>
  </si>
  <si>
    <t>14221004014001018</t>
  </si>
  <si>
    <t>袁梦达</t>
  </si>
  <si>
    <t>1142210102211</t>
  </si>
  <si>
    <t>李政</t>
  </si>
  <si>
    <t>1142210107614</t>
  </si>
  <si>
    <t>孙凤丽</t>
  </si>
  <si>
    <t>1142210102527</t>
  </si>
  <si>
    <t>喻思敏</t>
  </si>
  <si>
    <t>1142210100817</t>
  </si>
  <si>
    <t>冯锐</t>
  </si>
  <si>
    <t>1142210101129</t>
  </si>
  <si>
    <t>魏福兴</t>
  </si>
  <si>
    <t>1142210101121</t>
  </si>
  <si>
    <t>技术员</t>
  </si>
  <si>
    <t>14221004014001019</t>
  </si>
  <si>
    <t>陈鹏</t>
  </si>
  <si>
    <t>1142210100204</t>
  </si>
  <si>
    <t>秦正凯</t>
  </si>
  <si>
    <t>1142210107421</t>
  </si>
  <si>
    <t>熊叶子</t>
  </si>
  <si>
    <t>1142210103125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</si>
</sst>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37" fillId="0" borderId="0">
      <alignment/>
      <protection/>
    </xf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 applyProtection="1">
      <alignment horizontal="center" vertical="center" wrapText="1"/>
      <protection/>
    </xf>
    <xf numFmtId="0" fontId="3" fillId="0" borderId="9" xfId="67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7" fillId="0" borderId="9" xfId="27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8" fillId="0" borderId="9" xfId="66" applyNumberFormat="1" applyFont="1" applyFill="1" applyBorder="1" applyAlignment="1" applyProtection="1">
      <alignment horizontal="center" vertical="center" wrapText="1"/>
      <protection/>
    </xf>
    <xf numFmtId="0" fontId="48" fillId="0" borderId="9" xfId="67" applyNumberFormat="1" applyFont="1" applyFill="1" applyBorder="1" applyAlignment="1" applyProtection="1">
      <alignment horizontal="center" vertical="center" wrapText="1"/>
      <protection/>
    </xf>
    <xf numFmtId="0" fontId="48" fillId="0" borderId="9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66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66" applyNumberFormat="1" applyFont="1" applyFill="1" applyBorder="1" applyAlignment="1" applyProtection="1">
      <alignment horizontal="center" vertical="center" wrapText="1"/>
      <protection/>
    </xf>
    <xf numFmtId="49" fontId="3" fillId="0" borderId="9" xfId="66" applyNumberFormat="1" applyFont="1" applyFill="1" applyBorder="1" applyAlignment="1" applyProtection="1">
      <alignment horizontal="center" vertical="center" wrapText="1"/>
      <protection/>
    </xf>
    <xf numFmtId="0" fontId="48" fillId="0" borderId="9" xfId="68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8" fillId="0" borderId="9" xfId="68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10.50390625" style="0" customWidth="1"/>
    <col min="2" max="2" width="16.875" style="0" customWidth="1"/>
    <col min="3" max="3" width="14.375" style="1" customWidth="1"/>
    <col min="4" max="4" width="10.375" style="0" customWidth="1"/>
    <col min="5" max="5" width="5.00390625" style="1" customWidth="1"/>
    <col min="6" max="6" width="4.875" style="0" customWidth="1"/>
    <col min="7" max="7" width="9.00390625" style="2" customWidth="1"/>
    <col min="8" max="8" width="5.625" style="3" customWidth="1"/>
    <col min="9" max="9" width="16.25390625" style="3" customWidth="1"/>
    <col min="10" max="10" width="11.375" style="4" customWidth="1"/>
    <col min="11" max="12" width="11.375" style="5" customWidth="1"/>
    <col min="13" max="13" width="11.875" style="6" customWidth="1"/>
  </cols>
  <sheetData>
    <row r="1" spans="1:13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3"/>
      <c r="K1" s="23"/>
      <c r="L1" s="23"/>
      <c r="M1" s="24"/>
    </row>
    <row r="2" spans="1:13" ht="28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25" t="s">
        <v>9</v>
      </c>
      <c r="J2" s="26" t="s">
        <v>10</v>
      </c>
      <c r="K2" s="27" t="s">
        <v>11</v>
      </c>
      <c r="L2" s="27" t="s">
        <v>12</v>
      </c>
      <c r="M2" s="28" t="s">
        <v>13</v>
      </c>
    </row>
    <row r="3" spans="1:13" ht="18.75" customHeight="1">
      <c r="A3" s="14" t="s">
        <v>14</v>
      </c>
      <c r="B3" s="15" t="s">
        <v>15</v>
      </c>
      <c r="C3" s="14" t="s">
        <v>16</v>
      </c>
      <c r="D3" s="15" t="s">
        <v>17</v>
      </c>
      <c r="E3" s="14" t="s">
        <v>18</v>
      </c>
      <c r="F3" s="16">
        <v>1</v>
      </c>
      <c r="G3" s="17" t="s">
        <v>19</v>
      </c>
      <c r="H3" s="18" t="s">
        <v>20</v>
      </c>
      <c r="I3" s="29" t="s">
        <v>21</v>
      </c>
      <c r="J3" s="30">
        <v>69.97</v>
      </c>
      <c r="K3" s="30">
        <v>85.22</v>
      </c>
      <c r="L3" s="30">
        <f>J3*0.4+K3*0.6</f>
        <v>79.12</v>
      </c>
      <c r="M3" s="31"/>
    </row>
    <row r="4" spans="1:13" ht="18.75" customHeight="1">
      <c r="A4" s="14"/>
      <c r="B4" s="15"/>
      <c r="C4" s="14"/>
      <c r="D4" s="15"/>
      <c r="E4" s="14"/>
      <c r="F4" s="16"/>
      <c r="G4" s="17" t="s">
        <v>22</v>
      </c>
      <c r="H4" s="18" t="s">
        <v>20</v>
      </c>
      <c r="I4" s="29" t="s">
        <v>23</v>
      </c>
      <c r="J4" s="30">
        <v>69.82</v>
      </c>
      <c r="K4" s="30">
        <v>85.12</v>
      </c>
      <c r="L4" s="30">
        <f aca="true" t="shared" si="0" ref="L4:L35">J4*0.4+K4*0.6</f>
        <v>79</v>
      </c>
      <c r="M4" s="31"/>
    </row>
    <row r="5" spans="1:13" ht="18.75" customHeight="1">
      <c r="A5" s="14"/>
      <c r="B5" s="15"/>
      <c r="C5" s="14"/>
      <c r="D5" s="15"/>
      <c r="E5" s="14"/>
      <c r="F5" s="16"/>
      <c r="G5" s="17" t="s">
        <v>24</v>
      </c>
      <c r="H5" s="19" t="s">
        <v>20</v>
      </c>
      <c r="I5" s="32" t="s">
        <v>25</v>
      </c>
      <c r="J5" s="30">
        <v>67.2</v>
      </c>
      <c r="K5" s="30">
        <v>0</v>
      </c>
      <c r="L5" s="30">
        <f t="shared" si="0"/>
        <v>26.880000000000003</v>
      </c>
      <c r="M5" s="31" t="s">
        <v>26</v>
      </c>
    </row>
    <row r="6" spans="1:13" ht="18.75" customHeight="1">
      <c r="A6" s="20" t="s">
        <v>27</v>
      </c>
      <c r="B6" s="15" t="s">
        <v>28</v>
      </c>
      <c r="C6" s="14" t="s">
        <v>16</v>
      </c>
      <c r="D6" s="15" t="s">
        <v>29</v>
      </c>
      <c r="E6" s="15" t="s">
        <v>18</v>
      </c>
      <c r="F6" s="15">
        <v>1</v>
      </c>
      <c r="G6" s="17" t="s">
        <v>30</v>
      </c>
      <c r="H6" s="18" t="s">
        <v>31</v>
      </c>
      <c r="I6" s="29" t="s">
        <v>32</v>
      </c>
      <c r="J6" s="30">
        <v>67.76</v>
      </c>
      <c r="K6" s="30">
        <v>85.38</v>
      </c>
      <c r="L6" s="30">
        <f t="shared" si="0"/>
        <v>78.332</v>
      </c>
      <c r="M6" s="31"/>
    </row>
    <row r="7" spans="1:13" ht="18.75" customHeight="1">
      <c r="A7" s="21"/>
      <c r="B7" s="15"/>
      <c r="C7" s="14"/>
      <c r="D7" s="15"/>
      <c r="E7" s="15"/>
      <c r="F7" s="15"/>
      <c r="G7" s="17" t="s">
        <v>33</v>
      </c>
      <c r="H7" s="18" t="s">
        <v>20</v>
      </c>
      <c r="I7" s="29" t="s">
        <v>34</v>
      </c>
      <c r="J7" s="30">
        <v>66.33</v>
      </c>
      <c r="K7" s="30">
        <v>85.46</v>
      </c>
      <c r="L7" s="30">
        <f t="shared" si="0"/>
        <v>77.80799999999999</v>
      </c>
      <c r="M7" s="31"/>
    </row>
    <row r="8" spans="1:13" ht="18.75" customHeight="1">
      <c r="A8" s="21"/>
      <c r="B8" s="15"/>
      <c r="C8" s="14"/>
      <c r="D8" s="15"/>
      <c r="E8" s="15"/>
      <c r="F8" s="15"/>
      <c r="G8" s="17" t="s">
        <v>35</v>
      </c>
      <c r="H8" s="19" t="s">
        <v>31</v>
      </c>
      <c r="I8" s="32" t="s">
        <v>36</v>
      </c>
      <c r="J8" s="30">
        <v>63.73</v>
      </c>
      <c r="K8" s="30">
        <v>84.06</v>
      </c>
      <c r="L8" s="30">
        <f t="shared" si="0"/>
        <v>75.928</v>
      </c>
      <c r="M8" s="31"/>
    </row>
    <row r="9" spans="1:13" ht="18.75" customHeight="1">
      <c r="A9" s="21"/>
      <c r="B9" s="15" t="s">
        <v>37</v>
      </c>
      <c r="C9" s="14" t="s">
        <v>16</v>
      </c>
      <c r="D9" s="15" t="s">
        <v>38</v>
      </c>
      <c r="E9" s="15" t="s">
        <v>18</v>
      </c>
      <c r="F9" s="15">
        <v>1</v>
      </c>
      <c r="G9" s="17" t="s">
        <v>39</v>
      </c>
      <c r="H9" s="18" t="s">
        <v>31</v>
      </c>
      <c r="I9" s="29" t="s">
        <v>40</v>
      </c>
      <c r="J9" s="30">
        <v>75.6</v>
      </c>
      <c r="K9" s="30">
        <v>88.78</v>
      </c>
      <c r="L9" s="30">
        <f t="shared" si="0"/>
        <v>83.508</v>
      </c>
      <c r="M9" s="31"/>
    </row>
    <row r="10" spans="1:13" ht="18.75" customHeight="1">
      <c r="A10" s="21"/>
      <c r="B10" s="15"/>
      <c r="C10" s="14"/>
      <c r="D10" s="15"/>
      <c r="E10" s="15"/>
      <c r="F10" s="15"/>
      <c r="G10" s="17" t="s">
        <v>41</v>
      </c>
      <c r="H10" s="18" t="s">
        <v>20</v>
      </c>
      <c r="I10" s="29" t="s">
        <v>42</v>
      </c>
      <c r="J10" s="30">
        <v>71.32</v>
      </c>
      <c r="K10" s="30">
        <v>70.64</v>
      </c>
      <c r="L10" s="30">
        <f t="shared" si="0"/>
        <v>70.912</v>
      </c>
      <c r="M10" s="31"/>
    </row>
    <row r="11" spans="1:13" ht="18.75" customHeight="1">
      <c r="A11" s="22"/>
      <c r="B11" s="15"/>
      <c r="C11" s="14"/>
      <c r="D11" s="15"/>
      <c r="E11" s="15"/>
      <c r="F11" s="15"/>
      <c r="G11" s="17" t="s">
        <v>43</v>
      </c>
      <c r="H11" s="18" t="s">
        <v>20</v>
      </c>
      <c r="I11" s="29" t="s">
        <v>44</v>
      </c>
      <c r="J11" s="30">
        <v>67.43</v>
      </c>
      <c r="K11" s="30">
        <v>85.86</v>
      </c>
      <c r="L11" s="30">
        <f t="shared" si="0"/>
        <v>78.488</v>
      </c>
      <c r="M11" s="31"/>
    </row>
    <row r="12" spans="1:13" ht="18.75" customHeight="1">
      <c r="A12" s="14" t="s">
        <v>45</v>
      </c>
      <c r="B12" s="15" t="s">
        <v>46</v>
      </c>
      <c r="C12" s="14" t="s">
        <v>16</v>
      </c>
      <c r="D12" s="15" t="s">
        <v>47</v>
      </c>
      <c r="E12" s="15" t="s">
        <v>18</v>
      </c>
      <c r="F12" s="15">
        <v>2</v>
      </c>
      <c r="G12" s="17" t="s">
        <v>48</v>
      </c>
      <c r="H12" s="18" t="s">
        <v>20</v>
      </c>
      <c r="I12" s="29" t="s">
        <v>49</v>
      </c>
      <c r="J12" s="30">
        <v>73.02</v>
      </c>
      <c r="K12" s="30">
        <v>81.44</v>
      </c>
      <c r="L12" s="30">
        <f t="shared" si="0"/>
        <v>78.072</v>
      </c>
      <c r="M12" s="31"/>
    </row>
    <row r="13" spans="1:13" ht="18.75" customHeight="1">
      <c r="A13" s="14"/>
      <c r="B13" s="15"/>
      <c r="C13" s="14"/>
      <c r="D13" s="15"/>
      <c r="E13" s="15"/>
      <c r="F13" s="15"/>
      <c r="G13" s="17" t="s">
        <v>50</v>
      </c>
      <c r="H13" s="18" t="s">
        <v>31</v>
      </c>
      <c r="I13" s="29" t="s">
        <v>51</v>
      </c>
      <c r="J13" s="30">
        <v>69.1</v>
      </c>
      <c r="K13" s="30">
        <v>81.5</v>
      </c>
      <c r="L13" s="30">
        <f t="shared" si="0"/>
        <v>76.53999999999999</v>
      </c>
      <c r="M13" s="31"/>
    </row>
    <row r="14" spans="1:13" ht="18.75" customHeight="1">
      <c r="A14" s="14"/>
      <c r="B14" s="15"/>
      <c r="C14" s="14"/>
      <c r="D14" s="15"/>
      <c r="E14" s="15"/>
      <c r="F14" s="15"/>
      <c r="G14" s="17" t="s">
        <v>52</v>
      </c>
      <c r="H14" s="18" t="s">
        <v>31</v>
      </c>
      <c r="I14" s="29" t="s">
        <v>53</v>
      </c>
      <c r="J14" s="30">
        <v>67.07</v>
      </c>
      <c r="K14" s="30">
        <v>77.7</v>
      </c>
      <c r="L14" s="30">
        <f t="shared" si="0"/>
        <v>73.448</v>
      </c>
      <c r="M14" s="31"/>
    </row>
    <row r="15" spans="1:13" ht="18.75" customHeight="1">
      <c r="A15" s="14"/>
      <c r="B15" s="15"/>
      <c r="C15" s="14"/>
      <c r="D15" s="15"/>
      <c r="E15" s="15"/>
      <c r="F15" s="15"/>
      <c r="G15" s="17" t="s">
        <v>54</v>
      </c>
      <c r="H15" s="18" t="s">
        <v>31</v>
      </c>
      <c r="I15" s="29" t="s">
        <v>55</v>
      </c>
      <c r="J15" s="30">
        <v>66.81</v>
      </c>
      <c r="K15" s="30">
        <v>79.96</v>
      </c>
      <c r="L15" s="30">
        <f t="shared" si="0"/>
        <v>74.69999999999999</v>
      </c>
      <c r="M15" s="31"/>
    </row>
    <row r="16" spans="1:13" ht="18.75" customHeight="1">
      <c r="A16" s="14"/>
      <c r="B16" s="15"/>
      <c r="C16" s="14"/>
      <c r="D16" s="15"/>
      <c r="E16" s="15"/>
      <c r="F16" s="15"/>
      <c r="G16" s="17" t="s">
        <v>56</v>
      </c>
      <c r="H16" s="18" t="s">
        <v>31</v>
      </c>
      <c r="I16" s="29" t="s">
        <v>57</v>
      </c>
      <c r="J16" s="30">
        <v>66.35</v>
      </c>
      <c r="K16" s="30">
        <v>83.32</v>
      </c>
      <c r="L16" s="30">
        <f t="shared" si="0"/>
        <v>76.532</v>
      </c>
      <c r="M16" s="31"/>
    </row>
    <row r="17" spans="1:13" ht="18.75" customHeight="1">
      <c r="A17" s="14"/>
      <c r="B17" s="15"/>
      <c r="C17" s="14"/>
      <c r="D17" s="15"/>
      <c r="E17" s="15"/>
      <c r="F17" s="15"/>
      <c r="G17" s="17" t="s">
        <v>58</v>
      </c>
      <c r="H17" s="18" t="s">
        <v>31</v>
      </c>
      <c r="I17" s="29" t="s">
        <v>59</v>
      </c>
      <c r="J17" s="30">
        <v>66.22</v>
      </c>
      <c r="K17" s="30">
        <v>74.9</v>
      </c>
      <c r="L17" s="30">
        <f t="shared" si="0"/>
        <v>71.428</v>
      </c>
      <c r="M17" s="31"/>
    </row>
    <row r="18" spans="1:13" ht="18.75" customHeight="1">
      <c r="A18" s="14" t="s">
        <v>60</v>
      </c>
      <c r="B18" s="15" t="s">
        <v>61</v>
      </c>
      <c r="C18" s="14" t="s">
        <v>62</v>
      </c>
      <c r="D18" s="15" t="s">
        <v>63</v>
      </c>
      <c r="E18" s="15" t="s">
        <v>18</v>
      </c>
      <c r="F18" s="15">
        <v>4</v>
      </c>
      <c r="G18" s="17" t="s">
        <v>64</v>
      </c>
      <c r="H18" s="18" t="s">
        <v>20</v>
      </c>
      <c r="I18" s="29" t="s">
        <v>65</v>
      </c>
      <c r="J18" s="30">
        <v>72.19</v>
      </c>
      <c r="K18" s="30">
        <v>83.96</v>
      </c>
      <c r="L18" s="30">
        <f t="shared" si="0"/>
        <v>79.252</v>
      </c>
      <c r="M18" s="31"/>
    </row>
    <row r="19" spans="1:13" ht="18.75" customHeight="1">
      <c r="A19" s="14"/>
      <c r="B19" s="15"/>
      <c r="C19" s="14"/>
      <c r="D19" s="15"/>
      <c r="E19" s="15"/>
      <c r="F19" s="15"/>
      <c r="G19" s="17" t="s">
        <v>66</v>
      </c>
      <c r="H19" s="18" t="s">
        <v>20</v>
      </c>
      <c r="I19" s="29" t="s">
        <v>67</v>
      </c>
      <c r="J19" s="30">
        <v>70.73</v>
      </c>
      <c r="K19" s="30">
        <v>86.6</v>
      </c>
      <c r="L19" s="30">
        <f t="shared" si="0"/>
        <v>80.252</v>
      </c>
      <c r="M19" s="31"/>
    </row>
    <row r="20" spans="1:13" ht="18.75" customHeight="1">
      <c r="A20" s="14"/>
      <c r="B20" s="15"/>
      <c r="C20" s="14"/>
      <c r="D20" s="15"/>
      <c r="E20" s="15"/>
      <c r="F20" s="15"/>
      <c r="G20" s="17" t="s">
        <v>68</v>
      </c>
      <c r="H20" s="18" t="s">
        <v>31</v>
      </c>
      <c r="I20" s="29" t="s">
        <v>69</v>
      </c>
      <c r="J20" s="30">
        <v>69.26</v>
      </c>
      <c r="K20" s="30">
        <v>80.3</v>
      </c>
      <c r="L20" s="30">
        <f t="shared" si="0"/>
        <v>75.884</v>
      </c>
      <c r="M20" s="31"/>
    </row>
    <row r="21" spans="1:13" ht="18.75" customHeight="1">
      <c r="A21" s="14"/>
      <c r="B21" s="15"/>
      <c r="C21" s="14"/>
      <c r="D21" s="15"/>
      <c r="E21" s="15"/>
      <c r="F21" s="15"/>
      <c r="G21" s="17" t="s">
        <v>70</v>
      </c>
      <c r="H21" s="18" t="s">
        <v>20</v>
      </c>
      <c r="I21" s="29" t="s">
        <v>71</v>
      </c>
      <c r="J21" s="33">
        <v>68.52</v>
      </c>
      <c r="K21" s="30">
        <v>81.88</v>
      </c>
      <c r="L21" s="30">
        <f t="shared" si="0"/>
        <v>76.536</v>
      </c>
      <c r="M21" s="31"/>
    </row>
    <row r="22" spans="1:13" ht="18.75" customHeight="1">
      <c r="A22" s="14"/>
      <c r="B22" s="15"/>
      <c r="C22" s="14"/>
      <c r="D22" s="15"/>
      <c r="E22" s="15"/>
      <c r="F22" s="15"/>
      <c r="G22" s="17" t="s">
        <v>72</v>
      </c>
      <c r="H22" s="18" t="s">
        <v>20</v>
      </c>
      <c r="I22" s="29" t="s">
        <v>73</v>
      </c>
      <c r="J22" s="30">
        <v>68.22</v>
      </c>
      <c r="K22" s="30">
        <v>87.42</v>
      </c>
      <c r="L22" s="30">
        <f t="shared" si="0"/>
        <v>79.74</v>
      </c>
      <c r="M22" s="31"/>
    </row>
    <row r="23" spans="1:13" ht="18.75" customHeight="1">
      <c r="A23" s="14"/>
      <c r="B23" s="15"/>
      <c r="C23" s="14"/>
      <c r="D23" s="15"/>
      <c r="E23" s="15"/>
      <c r="F23" s="15"/>
      <c r="G23" s="17" t="s">
        <v>74</v>
      </c>
      <c r="H23" s="18" t="s">
        <v>20</v>
      </c>
      <c r="I23" s="29" t="s">
        <v>75</v>
      </c>
      <c r="J23" s="30">
        <v>67.26</v>
      </c>
      <c r="K23" s="30">
        <v>83.4</v>
      </c>
      <c r="L23" s="30">
        <f t="shared" si="0"/>
        <v>76.944</v>
      </c>
      <c r="M23" s="31"/>
    </row>
    <row r="24" spans="1:13" ht="18.75" customHeight="1">
      <c r="A24" s="14"/>
      <c r="B24" s="15"/>
      <c r="C24" s="14"/>
      <c r="D24" s="15"/>
      <c r="E24" s="15"/>
      <c r="F24" s="15"/>
      <c r="G24" s="17" t="s">
        <v>76</v>
      </c>
      <c r="H24" s="18" t="s">
        <v>20</v>
      </c>
      <c r="I24" s="29" t="s">
        <v>77</v>
      </c>
      <c r="J24" s="30">
        <v>67.07</v>
      </c>
      <c r="K24" s="30">
        <v>85.72</v>
      </c>
      <c r="L24" s="30">
        <f t="shared" si="0"/>
        <v>78.25999999999999</v>
      </c>
      <c r="M24" s="31"/>
    </row>
    <row r="25" spans="1:13" ht="18.75" customHeight="1">
      <c r="A25" s="14"/>
      <c r="B25" s="15"/>
      <c r="C25" s="14"/>
      <c r="D25" s="15"/>
      <c r="E25" s="15"/>
      <c r="F25" s="15"/>
      <c r="G25" s="17" t="s">
        <v>78</v>
      </c>
      <c r="H25" s="18" t="s">
        <v>20</v>
      </c>
      <c r="I25" s="29" t="s">
        <v>79</v>
      </c>
      <c r="J25" s="30">
        <v>66.71</v>
      </c>
      <c r="K25" s="30">
        <v>85.12</v>
      </c>
      <c r="L25" s="30">
        <f t="shared" si="0"/>
        <v>77.756</v>
      </c>
      <c r="M25" s="31"/>
    </row>
    <row r="26" spans="1:13" ht="18.75" customHeight="1">
      <c r="A26" s="14"/>
      <c r="B26" s="15"/>
      <c r="C26" s="14"/>
      <c r="D26" s="15"/>
      <c r="E26" s="15"/>
      <c r="F26" s="15"/>
      <c r="G26" s="17" t="s">
        <v>80</v>
      </c>
      <c r="H26" s="18" t="s">
        <v>20</v>
      </c>
      <c r="I26" s="29" t="s">
        <v>81</v>
      </c>
      <c r="J26" s="30">
        <v>66.44</v>
      </c>
      <c r="K26" s="30">
        <v>85.76</v>
      </c>
      <c r="L26" s="30">
        <f t="shared" si="0"/>
        <v>78.03200000000001</v>
      </c>
      <c r="M26" s="31"/>
    </row>
    <row r="27" spans="1:13" ht="18.75" customHeight="1">
      <c r="A27" s="14"/>
      <c r="B27" s="15"/>
      <c r="C27" s="14"/>
      <c r="D27" s="15"/>
      <c r="E27" s="15"/>
      <c r="F27" s="15"/>
      <c r="G27" s="17" t="s">
        <v>82</v>
      </c>
      <c r="H27" s="18" t="s">
        <v>20</v>
      </c>
      <c r="I27" s="29" t="s">
        <v>83</v>
      </c>
      <c r="J27" s="30">
        <v>66.07</v>
      </c>
      <c r="K27" s="30">
        <v>84.2</v>
      </c>
      <c r="L27" s="30">
        <f t="shared" si="0"/>
        <v>76.94800000000001</v>
      </c>
      <c r="M27" s="31"/>
    </row>
    <row r="28" spans="1:13" ht="18.75" customHeight="1">
      <c r="A28" s="14"/>
      <c r="B28" s="15"/>
      <c r="C28" s="14"/>
      <c r="D28" s="15"/>
      <c r="E28" s="15"/>
      <c r="F28" s="15"/>
      <c r="G28" s="17" t="s">
        <v>84</v>
      </c>
      <c r="H28" s="18" t="s">
        <v>20</v>
      </c>
      <c r="I28" s="29" t="s">
        <v>85</v>
      </c>
      <c r="J28" s="30">
        <v>65.35</v>
      </c>
      <c r="K28" s="30">
        <v>83.86</v>
      </c>
      <c r="L28" s="30">
        <f t="shared" si="0"/>
        <v>76.45599999999999</v>
      </c>
      <c r="M28" s="31"/>
    </row>
    <row r="29" spans="1:13" ht="18.75" customHeight="1">
      <c r="A29" s="14"/>
      <c r="B29" s="15"/>
      <c r="C29" s="14"/>
      <c r="D29" s="15"/>
      <c r="E29" s="15"/>
      <c r="F29" s="15"/>
      <c r="G29" s="17" t="s">
        <v>86</v>
      </c>
      <c r="H29" s="19" t="s">
        <v>20</v>
      </c>
      <c r="I29" s="32" t="s">
        <v>87</v>
      </c>
      <c r="J29" s="30">
        <v>65.32</v>
      </c>
      <c r="K29" s="30">
        <v>86.18</v>
      </c>
      <c r="L29" s="30">
        <f t="shared" si="0"/>
        <v>77.83600000000001</v>
      </c>
      <c r="M29" s="31"/>
    </row>
    <row r="30" spans="1:13" ht="19.5" customHeight="1">
      <c r="A30" s="14" t="s">
        <v>88</v>
      </c>
      <c r="B30" s="15" t="s">
        <v>89</v>
      </c>
      <c r="C30" s="14" t="s">
        <v>16</v>
      </c>
      <c r="D30" s="15" t="s">
        <v>90</v>
      </c>
      <c r="E30" s="15" t="s">
        <v>18</v>
      </c>
      <c r="F30" s="15">
        <v>1</v>
      </c>
      <c r="G30" s="17" t="s">
        <v>91</v>
      </c>
      <c r="H30" s="18" t="s">
        <v>20</v>
      </c>
      <c r="I30" s="29" t="s">
        <v>92</v>
      </c>
      <c r="J30" s="30">
        <v>67.17</v>
      </c>
      <c r="K30" s="30">
        <v>77.2</v>
      </c>
      <c r="L30" s="30">
        <f t="shared" si="0"/>
        <v>73.188</v>
      </c>
      <c r="M30" s="31"/>
    </row>
    <row r="31" spans="1:13" ht="19.5" customHeight="1">
      <c r="A31" s="14"/>
      <c r="B31" s="15"/>
      <c r="C31" s="14"/>
      <c r="D31" s="15"/>
      <c r="E31" s="15"/>
      <c r="F31" s="15"/>
      <c r="G31" s="17" t="s">
        <v>93</v>
      </c>
      <c r="H31" s="18" t="s">
        <v>31</v>
      </c>
      <c r="I31" s="29" t="s">
        <v>94</v>
      </c>
      <c r="J31" s="30">
        <v>63.23</v>
      </c>
      <c r="K31" s="30">
        <v>0</v>
      </c>
      <c r="L31" s="30">
        <f t="shared" si="0"/>
        <v>25.292</v>
      </c>
      <c r="M31" s="31" t="s">
        <v>26</v>
      </c>
    </row>
    <row r="32" spans="1:13" ht="19.5" customHeight="1">
      <c r="A32" s="14"/>
      <c r="B32" s="15"/>
      <c r="C32" s="14"/>
      <c r="D32" s="15"/>
      <c r="E32" s="15"/>
      <c r="F32" s="15"/>
      <c r="G32" s="17" t="s">
        <v>95</v>
      </c>
      <c r="H32" s="19" t="s">
        <v>31</v>
      </c>
      <c r="I32" s="32" t="s">
        <v>96</v>
      </c>
      <c r="J32" s="30">
        <v>63.06</v>
      </c>
      <c r="K32" s="30">
        <v>75.18</v>
      </c>
      <c r="L32" s="30">
        <f t="shared" si="0"/>
        <v>70.33200000000001</v>
      </c>
      <c r="M32" s="31"/>
    </row>
    <row r="33" spans="1:13" ht="19.5" customHeight="1">
      <c r="A33" s="14"/>
      <c r="B33" s="15" t="s">
        <v>97</v>
      </c>
      <c r="C33" s="14" t="s">
        <v>16</v>
      </c>
      <c r="D33" s="15" t="s">
        <v>98</v>
      </c>
      <c r="E33" s="15" t="s">
        <v>18</v>
      </c>
      <c r="F33" s="15">
        <v>1</v>
      </c>
      <c r="G33" s="17" t="s">
        <v>99</v>
      </c>
      <c r="H33" s="18" t="s">
        <v>31</v>
      </c>
      <c r="I33" s="29" t="s">
        <v>100</v>
      </c>
      <c r="J33" s="30">
        <v>68.31</v>
      </c>
      <c r="K33" s="30">
        <v>78.22</v>
      </c>
      <c r="L33" s="30">
        <f t="shared" si="0"/>
        <v>74.256</v>
      </c>
      <c r="M33" s="31"/>
    </row>
    <row r="34" spans="1:13" ht="19.5" customHeight="1">
      <c r="A34" s="14"/>
      <c r="B34" s="15"/>
      <c r="C34" s="14"/>
      <c r="D34" s="15"/>
      <c r="E34" s="15"/>
      <c r="F34" s="15"/>
      <c r="G34" s="17" t="s">
        <v>101</v>
      </c>
      <c r="H34" s="18" t="s">
        <v>31</v>
      </c>
      <c r="I34" s="29" t="s">
        <v>102</v>
      </c>
      <c r="J34" s="30">
        <v>66.96</v>
      </c>
      <c r="K34" s="30">
        <v>77.98</v>
      </c>
      <c r="L34" s="30">
        <f t="shared" si="0"/>
        <v>73.572</v>
      </c>
      <c r="M34" s="31"/>
    </row>
    <row r="35" spans="1:13" ht="19.5" customHeight="1">
      <c r="A35" s="14"/>
      <c r="B35" s="15"/>
      <c r="C35" s="14"/>
      <c r="D35" s="15"/>
      <c r="E35" s="15"/>
      <c r="F35" s="15"/>
      <c r="G35" s="17" t="s">
        <v>103</v>
      </c>
      <c r="H35" s="18" t="s">
        <v>20</v>
      </c>
      <c r="I35" s="29" t="s">
        <v>104</v>
      </c>
      <c r="J35" s="30">
        <v>66.65</v>
      </c>
      <c r="K35" s="30">
        <v>75.62</v>
      </c>
      <c r="L35" s="30">
        <f t="shared" si="0"/>
        <v>72.03200000000001</v>
      </c>
      <c r="M35" s="31"/>
    </row>
    <row r="36" spans="1:13" ht="19.5" customHeight="1">
      <c r="A36" s="14" t="s">
        <v>105</v>
      </c>
      <c r="B36" s="15" t="s">
        <v>106</v>
      </c>
      <c r="C36" s="14" t="s">
        <v>16</v>
      </c>
      <c r="D36" s="15" t="s">
        <v>107</v>
      </c>
      <c r="E36" s="15" t="s">
        <v>18</v>
      </c>
      <c r="F36" s="15">
        <v>1</v>
      </c>
      <c r="G36" s="17" t="s">
        <v>108</v>
      </c>
      <c r="H36" s="18" t="s">
        <v>20</v>
      </c>
      <c r="I36" s="29" t="s">
        <v>109</v>
      </c>
      <c r="J36" s="30">
        <v>73.18</v>
      </c>
      <c r="K36" s="30">
        <v>82.56</v>
      </c>
      <c r="L36" s="30">
        <f aca="true" t="shared" si="1" ref="L36:L80">J36*0.4+K36*0.6</f>
        <v>78.808</v>
      </c>
      <c r="M36" s="31"/>
    </row>
    <row r="37" spans="1:13" ht="19.5" customHeight="1">
      <c r="A37" s="14"/>
      <c r="B37" s="15"/>
      <c r="C37" s="14"/>
      <c r="D37" s="15"/>
      <c r="E37" s="15"/>
      <c r="F37" s="15"/>
      <c r="G37" s="17" t="s">
        <v>110</v>
      </c>
      <c r="H37" s="18" t="s">
        <v>20</v>
      </c>
      <c r="I37" s="29" t="s">
        <v>111</v>
      </c>
      <c r="J37" s="30">
        <v>65.47</v>
      </c>
      <c r="K37" s="30">
        <v>75.92</v>
      </c>
      <c r="L37" s="30">
        <f t="shared" si="1"/>
        <v>71.74000000000001</v>
      </c>
      <c r="M37" s="31"/>
    </row>
    <row r="38" spans="1:13" ht="19.5" customHeight="1">
      <c r="A38" s="14"/>
      <c r="B38" s="15"/>
      <c r="C38" s="14"/>
      <c r="D38" s="15"/>
      <c r="E38" s="15"/>
      <c r="F38" s="15"/>
      <c r="G38" s="17" t="s">
        <v>112</v>
      </c>
      <c r="H38" s="19" t="s">
        <v>20</v>
      </c>
      <c r="I38" s="32" t="s">
        <v>113</v>
      </c>
      <c r="J38" s="30">
        <v>61.69</v>
      </c>
      <c r="K38" s="30">
        <v>71.7</v>
      </c>
      <c r="L38" s="30">
        <f t="shared" si="1"/>
        <v>67.696</v>
      </c>
      <c r="M38" s="31"/>
    </row>
    <row r="39" spans="1:13" ht="19.5" customHeight="1">
      <c r="A39" s="14" t="s">
        <v>114</v>
      </c>
      <c r="B39" s="15" t="s">
        <v>114</v>
      </c>
      <c r="C39" s="14" t="s">
        <v>115</v>
      </c>
      <c r="D39" s="15" t="s">
        <v>116</v>
      </c>
      <c r="E39" s="15" t="s">
        <v>18</v>
      </c>
      <c r="F39" s="15">
        <v>1</v>
      </c>
      <c r="G39" s="17" t="s">
        <v>117</v>
      </c>
      <c r="H39" s="18" t="s">
        <v>31</v>
      </c>
      <c r="I39" s="29" t="s">
        <v>118</v>
      </c>
      <c r="J39" s="30">
        <v>74.34</v>
      </c>
      <c r="K39" s="30">
        <v>80.58</v>
      </c>
      <c r="L39" s="30">
        <f t="shared" si="1"/>
        <v>78.084</v>
      </c>
      <c r="M39" s="31"/>
    </row>
    <row r="40" spans="1:13" ht="19.5" customHeight="1">
      <c r="A40" s="14"/>
      <c r="B40" s="15"/>
      <c r="C40" s="14"/>
      <c r="D40" s="15"/>
      <c r="E40" s="15"/>
      <c r="F40" s="15"/>
      <c r="G40" s="17" t="s">
        <v>119</v>
      </c>
      <c r="H40" s="18" t="s">
        <v>20</v>
      </c>
      <c r="I40" s="29" t="s">
        <v>120</v>
      </c>
      <c r="J40" s="30">
        <v>67.92</v>
      </c>
      <c r="K40" s="30">
        <v>74.08</v>
      </c>
      <c r="L40" s="30">
        <f t="shared" si="1"/>
        <v>71.616</v>
      </c>
      <c r="M40" s="31"/>
    </row>
    <row r="41" spans="1:13" ht="19.5" customHeight="1">
      <c r="A41" s="14"/>
      <c r="B41" s="15"/>
      <c r="C41" s="14"/>
      <c r="D41" s="15"/>
      <c r="E41" s="15"/>
      <c r="F41" s="15"/>
      <c r="G41" s="17" t="s">
        <v>121</v>
      </c>
      <c r="H41" s="18" t="s">
        <v>20</v>
      </c>
      <c r="I41" s="29" t="s">
        <v>122</v>
      </c>
      <c r="J41" s="30">
        <v>67.66</v>
      </c>
      <c r="K41" s="30">
        <v>86.98</v>
      </c>
      <c r="L41" s="30">
        <f t="shared" si="1"/>
        <v>79.25200000000001</v>
      </c>
      <c r="M41" s="31"/>
    </row>
    <row r="42" spans="1:13" ht="19.5" customHeight="1">
      <c r="A42" s="14" t="s">
        <v>123</v>
      </c>
      <c r="B42" s="15" t="s">
        <v>123</v>
      </c>
      <c r="C42" s="14" t="s">
        <v>124</v>
      </c>
      <c r="D42" s="15" t="s">
        <v>125</v>
      </c>
      <c r="E42" s="15" t="s">
        <v>126</v>
      </c>
      <c r="F42" s="15">
        <v>1</v>
      </c>
      <c r="G42" s="17" t="s">
        <v>127</v>
      </c>
      <c r="H42" s="18" t="s">
        <v>20</v>
      </c>
      <c r="I42" s="29" t="s">
        <v>128</v>
      </c>
      <c r="J42" s="30">
        <v>62.89</v>
      </c>
      <c r="K42" s="30">
        <v>81.6</v>
      </c>
      <c r="L42" s="30">
        <f t="shared" si="1"/>
        <v>74.116</v>
      </c>
      <c r="M42" s="31"/>
    </row>
    <row r="43" spans="1:13" ht="19.5" customHeight="1">
      <c r="A43" s="14"/>
      <c r="B43" s="15"/>
      <c r="C43" s="14"/>
      <c r="D43" s="15"/>
      <c r="E43" s="15"/>
      <c r="F43" s="15"/>
      <c r="G43" s="17" t="s">
        <v>129</v>
      </c>
      <c r="H43" s="18" t="s">
        <v>20</v>
      </c>
      <c r="I43" s="29" t="s">
        <v>130</v>
      </c>
      <c r="J43" s="30">
        <v>61.19</v>
      </c>
      <c r="K43" s="30">
        <v>78.8</v>
      </c>
      <c r="L43" s="30">
        <f t="shared" si="1"/>
        <v>71.756</v>
      </c>
      <c r="M43" s="31"/>
    </row>
    <row r="44" spans="1:13" ht="19.5" customHeight="1">
      <c r="A44" s="14"/>
      <c r="B44" s="15"/>
      <c r="C44" s="14"/>
      <c r="D44" s="15"/>
      <c r="E44" s="15"/>
      <c r="F44" s="15"/>
      <c r="G44" s="17" t="s">
        <v>131</v>
      </c>
      <c r="H44" s="18" t="s">
        <v>31</v>
      </c>
      <c r="I44" s="29" t="s">
        <v>132</v>
      </c>
      <c r="J44" s="30">
        <v>60.72</v>
      </c>
      <c r="K44" s="30">
        <v>76.6</v>
      </c>
      <c r="L44" s="30">
        <f t="shared" si="1"/>
        <v>70.24799999999999</v>
      </c>
      <c r="M44" s="31"/>
    </row>
    <row r="45" spans="1:13" ht="19.5" customHeight="1">
      <c r="A45" s="14"/>
      <c r="B45" s="15" t="s">
        <v>123</v>
      </c>
      <c r="C45" s="14" t="s">
        <v>133</v>
      </c>
      <c r="D45" s="15" t="s">
        <v>134</v>
      </c>
      <c r="E45" s="15" t="s">
        <v>126</v>
      </c>
      <c r="F45" s="15">
        <v>1</v>
      </c>
      <c r="G45" s="17" t="s">
        <v>135</v>
      </c>
      <c r="H45" s="18" t="s">
        <v>31</v>
      </c>
      <c r="I45" s="29" t="s">
        <v>136</v>
      </c>
      <c r="J45" s="30">
        <v>70.53</v>
      </c>
      <c r="K45" s="30">
        <v>80.2</v>
      </c>
      <c r="L45" s="30">
        <f t="shared" si="1"/>
        <v>76.332</v>
      </c>
      <c r="M45" s="31"/>
    </row>
    <row r="46" spans="1:13" ht="19.5" customHeight="1">
      <c r="A46" s="14"/>
      <c r="B46" s="15"/>
      <c r="C46" s="14"/>
      <c r="D46" s="15"/>
      <c r="E46" s="15"/>
      <c r="F46" s="15"/>
      <c r="G46" s="17" t="s">
        <v>137</v>
      </c>
      <c r="H46" s="18" t="s">
        <v>20</v>
      </c>
      <c r="I46" s="29" t="s">
        <v>138</v>
      </c>
      <c r="J46" s="30">
        <v>68.77</v>
      </c>
      <c r="K46" s="30">
        <v>80.74</v>
      </c>
      <c r="L46" s="30">
        <f t="shared" si="1"/>
        <v>75.952</v>
      </c>
      <c r="M46" s="31"/>
    </row>
    <row r="47" spans="1:13" ht="19.5" customHeight="1">
      <c r="A47" s="14"/>
      <c r="B47" s="15"/>
      <c r="C47" s="14"/>
      <c r="D47" s="15"/>
      <c r="E47" s="15"/>
      <c r="F47" s="15"/>
      <c r="G47" s="17" t="s">
        <v>139</v>
      </c>
      <c r="H47" s="18" t="s">
        <v>31</v>
      </c>
      <c r="I47" s="29" t="s">
        <v>140</v>
      </c>
      <c r="J47" s="30">
        <v>68.62</v>
      </c>
      <c r="K47" s="30">
        <v>81</v>
      </c>
      <c r="L47" s="30">
        <f t="shared" si="1"/>
        <v>76.048</v>
      </c>
      <c r="M47" s="31"/>
    </row>
    <row r="48" spans="1:13" ht="19.5" customHeight="1">
      <c r="A48" s="14"/>
      <c r="B48" s="15"/>
      <c r="C48" s="14" t="s">
        <v>141</v>
      </c>
      <c r="D48" s="15" t="s">
        <v>142</v>
      </c>
      <c r="E48" s="15" t="s">
        <v>126</v>
      </c>
      <c r="F48" s="15">
        <v>1</v>
      </c>
      <c r="G48" s="17" t="s">
        <v>143</v>
      </c>
      <c r="H48" s="18" t="s">
        <v>31</v>
      </c>
      <c r="I48" s="29" t="s">
        <v>144</v>
      </c>
      <c r="J48" s="30">
        <v>68.85</v>
      </c>
      <c r="K48" s="30">
        <v>80.1</v>
      </c>
      <c r="L48" s="30">
        <f t="shared" si="1"/>
        <v>75.6</v>
      </c>
      <c r="M48" s="31"/>
    </row>
    <row r="49" spans="1:13" ht="19.5" customHeight="1">
      <c r="A49" s="14"/>
      <c r="B49" s="15"/>
      <c r="C49" s="14"/>
      <c r="D49" s="15"/>
      <c r="E49" s="15"/>
      <c r="F49" s="15"/>
      <c r="G49" s="17" t="s">
        <v>145</v>
      </c>
      <c r="H49" s="18" t="s">
        <v>20</v>
      </c>
      <c r="I49" s="29" t="s">
        <v>146</v>
      </c>
      <c r="J49" s="30">
        <v>68.14</v>
      </c>
      <c r="K49" s="30">
        <v>82.54</v>
      </c>
      <c r="L49" s="30">
        <f t="shared" si="1"/>
        <v>76.78</v>
      </c>
      <c r="M49" s="31"/>
    </row>
    <row r="50" spans="1:13" ht="19.5" customHeight="1">
      <c r="A50" s="14"/>
      <c r="B50" s="15"/>
      <c r="C50" s="14"/>
      <c r="D50" s="15"/>
      <c r="E50" s="15"/>
      <c r="F50" s="15"/>
      <c r="G50" s="17" t="s">
        <v>147</v>
      </c>
      <c r="H50" s="18" t="s">
        <v>31</v>
      </c>
      <c r="I50" s="29" t="s">
        <v>148</v>
      </c>
      <c r="J50" s="30">
        <v>65.98</v>
      </c>
      <c r="K50" s="30">
        <v>81.32</v>
      </c>
      <c r="L50" s="30">
        <f t="shared" si="1"/>
        <v>75.184</v>
      </c>
      <c r="M50" s="31"/>
    </row>
    <row r="51" spans="1:13" ht="19.5" customHeight="1">
      <c r="A51" s="14" t="s">
        <v>149</v>
      </c>
      <c r="B51" s="15" t="s">
        <v>150</v>
      </c>
      <c r="C51" s="14" t="s">
        <v>151</v>
      </c>
      <c r="D51" s="15" t="s">
        <v>152</v>
      </c>
      <c r="E51" s="15" t="s">
        <v>153</v>
      </c>
      <c r="F51" s="15">
        <v>2</v>
      </c>
      <c r="G51" s="17" t="s">
        <v>154</v>
      </c>
      <c r="H51" s="18" t="s">
        <v>20</v>
      </c>
      <c r="I51" s="29" t="s">
        <v>155</v>
      </c>
      <c r="J51" s="30">
        <v>71.55</v>
      </c>
      <c r="K51" s="30">
        <v>83.3</v>
      </c>
      <c r="L51" s="30">
        <f t="shared" si="1"/>
        <v>78.6</v>
      </c>
      <c r="M51" s="31"/>
    </row>
    <row r="52" spans="1:13" ht="19.5" customHeight="1">
      <c r="A52" s="14"/>
      <c r="B52" s="15"/>
      <c r="C52" s="14"/>
      <c r="D52" s="15"/>
      <c r="E52" s="15"/>
      <c r="F52" s="15"/>
      <c r="G52" s="17" t="s">
        <v>156</v>
      </c>
      <c r="H52" s="18" t="s">
        <v>20</v>
      </c>
      <c r="I52" s="29" t="s">
        <v>157</v>
      </c>
      <c r="J52" s="30">
        <v>68.01</v>
      </c>
      <c r="K52" s="30">
        <v>80.32</v>
      </c>
      <c r="L52" s="30">
        <f t="shared" si="1"/>
        <v>75.396</v>
      </c>
      <c r="M52" s="31"/>
    </row>
    <row r="53" spans="1:13" ht="19.5" customHeight="1">
      <c r="A53" s="14"/>
      <c r="B53" s="15"/>
      <c r="C53" s="14"/>
      <c r="D53" s="15"/>
      <c r="E53" s="15"/>
      <c r="F53" s="15"/>
      <c r="G53" s="17" t="s">
        <v>158</v>
      </c>
      <c r="H53" s="18" t="s">
        <v>31</v>
      </c>
      <c r="I53" s="29" t="s">
        <v>159</v>
      </c>
      <c r="J53" s="30">
        <v>67.11</v>
      </c>
      <c r="K53" s="30">
        <v>83</v>
      </c>
      <c r="L53" s="30">
        <f t="shared" si="1"/>
        <v>76.644</v>
      </c>
      <c r="M53" s="31"/>
    </row>
    <row r="54" spans="1:13" ht="19.5" customHeight="1">
      <c r="A54" s="14"/>
      <c r="B54" s="15"/>
      <c r="C54" s="14"/>
      <c r="D54" s="15"/>
      <c r="E54" s="15"/>
      <c r="F54" s="15"/>
      <c r="G54" s="17" t="s">
        <v>160</v>
      </c>
      <c r="H54" s="18" t="s">
        <v>20</v>
      </c>
      <c r="I54" s="29" t="s">
        <v>161</v>
      </c>
      <c r="J54" s="30">
        <v>66.93</v>
      </c>
      <c r="K54" s="30">
        <v>78.6</v>
      </c>
      <c r="L54" s="30">
        <f t="shared" si="1"/>
        <v>73.932</v>
      </c>
      <c r="M54" s="31"/>
    </row>
    <row r="55" spans="1:13" ht="19.5" customHeight="1">
      <c r="A55" s="14"/>
      <c r="B55" s="15"/>
      <c r="C55" s="14"/>
      <c r="D55" s="15"/>
      <c r="E55" s="15"/>
      <c r="F55" s="15"/>
      <c r="G55" s="17" t="s">
        <v>162</v>
      </c>
      <c r="H55" s="18" t="s">
        <v>20</v>
      </c>
      <c r="I55" s="29" t="s">
        <v>163</v>
      </c>
      <c r="J55" s="30">
        <v>63.15</v>
      </c>
      <c r="K55" s="30">
        <v>80.1</v>
      </c>
      <c r="L55" s="30">
        <f t="shared" si="1"/>
        <v>73.32</v>
      </c>
      <c r="M55" s="31"/>
    </row>
    <row r="56" spans="1:13" ht="19.5" customHeight="1">
      <c r="A56" s="14"/>
      <c r="B56" s="15"/>
      <c r="C56" s="14"/>
      <c r="D56" s="15"/>
      <c r="E56" s="15"/>
      <c r="F56" s="15"/>
      <c r="G56" s="17" t="s">
        <v>164</v>
      </c>
      <c r="H56" s="19" t="s">
        <v>20</v>
      </c>
      <c r="I56" s="32" t="s">
        <v>165</v>
      </c>
      <c r="J56" s="30">
        <v>62.83</v>
      </c>
      <c r="K56" s="30">
        <v>83.1</v>
      </c>
      <c r="L56" s="30">
        <f t="shared" si="1"/>
        <v>74.99199999999999</v>
      </c>
      <c r="M56" s="31"/>
    </row>
    <row r="57" spans="1:13" ht="19.5" customHeight="1">
      <c r="A57" s="14" t="s">
        <v>166</v>
      </c>
      <c r="B57" s="15" t="s">
        <v>167</v>
      </c>
      <c r="C57" s="14" t="s">
        <v>16</v>
      </c>
      <c r="D57" s="15" t="s">
        <v>168</v>
      </c>
      <c r="E57" s="15" t="s">
        <v>18</v>
      </c>
      <c r="F57" s="15">
        <v>1</v>
      </c>
      <c r="G57" s="17" t="s">
        <v>169</v>
      </c>
      <c r="H57" s="18" t="s">
        <v>20</v>
      </c>
      <c r="I57" s="29" t="s">
        <v>170</v>
      </c>
      <c r="J57" s="30">
        <v>65.96</v>
      </c>
      <c r="K57" s="30">
        <v>74.68</v>
      </c>
      <c r="L57" s="30">
        <f t="shared" si="1"/>
        <v>71.19200000000001</v>
      </c>
      <c r="M57" s="31"/>
    </row>
    <row r="58" spans="1:13" ht="19.5" customHeight="1">
      <c r="A58" s="14"/>
      <c r="B58" s="15"/>
      <c r="C58" s="14"/>
      <c r="D58" s="15"/>
      <c r="E58" s="15"/>
      <c r="F58" s="15"/>
      <c r="G58" s="17" t="s">
        <v>171</v>
      </c>
      <c r="H58" s="18" t="s">
        <v>20</v>
      </c>
      <c r="I58" s="29" t="s">
        <v>172</v>
      </c>
      <c r="J58" s="30">
        <v>61</v>
      </c>
      <c r="K58" s="30">
        <v>75.06</v>
      </c>
      <c r="L58" s="30">
        <f t="shared" si="1"/>
        <v>69.436</v>
      </c>
      <c r="M58" s="31"/>
    </row>
    <row r="59" spans="1:13" ht="19.5" customHeight="1">
      <c r="A59" s="14"/>
      <c r="B59" s="15"/>
      <c r="C59" s="14"/>
      <c r="D59" s="15"/>
      <c r="E59" s="15"/>
      <c r="F59" s="15"/>
      <c r="G59" s="17" t="s">
        <v>173</v>
      </c>
      <c r="H59" s="18" t="s">
        <v>20</v>
      </c>
      <c r="I59" s="29" t="s">
        <v>174</v>
      </c>
      <c r="J59" s="30">
        <v>60.41</v>
      </c>
      <c r="K59" s="30">
        <v>81.86</v>
      </c>
      <c r="L59" s="30">
        <f t="shared" si="1"/>
        <v>73.28</v>
      </c>
      <c r="M59" s="31"/>
    </row>
    <row r="60" spans="1:13" ht="19.5" customHeight="1">
      <c r="A60" s="14" t="s">
        <v>175</v>
      </c>
      <c r="B60" s="15" t="s">
        <v>176</v>
      </c>
      <c r="C60" s="14" t="s">
        <v>177</v>
      </c>
      <c r="D60" s="15" t="s">
        <v>178</v>
      </c>
      <c r="E60" s="15" t="s">
        <v>153</v>
      </c>
      <c r="F60" s="15">
        <v>1</v>
      </c>
      <c r="G60" s="17" t="s">
        <v>179</v>
      </c>
      <c r="H60" s="18" t="s">
        <v>20</v>
      </c>
      <c r="I60" s="29" t="s">
        <v>180</v>
      </c>
      <c r="J60" s="30">
        <v>62.99</v>
      </c>
      <c r="K60" s="30">
        <v>78.26</v>
      </c>
      <c r="L60" s="30">
        <f t="shared" si="1"/>
        <v>72.152</v>
      </c>
      <c r="M60" s="31"/>
    </row>
    <row r="61" spans="1:13" ht="19.5" customHeight="1">
      <c r="A61" s="14"/>
      <c r="B61" s="15"/>
      <c r="C61" s="14"/>
      <c r="D61" s="15"/>
      <c r="E61" s="15"/>
      <c r="F61" s="15"/>
      <c r="G61" s="17" t="s">
        <v>181</v>
      </c>
      <c r="H61" s="18" t="s">
        <v>20</v>
      </c>
      <c r="I61" s="29" t="s">
        <v>182</v>
      </c>
      <c r="J61" s="30">
        <v>62.58</v>
      </c>
      <c r="K61" s="30">
        <v>84.4</v>
      </c>
      <c r="L61" s="30">
        <f t="shared" si="1"/>
        <v>75.672</v>
      </c>
      <c r="M61" s="31"/>
    </row>
    <row r="62" spans="1:13" ht="19.5" customHeight="1">
      <c r="A62" s="14"/>
      <c r="B62" s="15"/>
      <c r="C62" s="14"/>
      <c r="D62" s="15"/>
      <c r="E62" s="15"/>
      <c r="F62" s="15"/>
      <c r="G62" s="17" t="s">
        <v>183</v>
      </c>
      <c r="H62" s="19" t="s">
        <v>31</v>
      </c>
      <c r="I62" s="32" t="s">
        <v>184</v>
      </c>
      <c r="J62" s="30">
        <v>60.29</v>
      </c>
      <c r="K62" s="30">
        <v>80.84</v>
      </c>
      <c r="L62" s="30">
        <f t="shared" si="1"/>
        <v>72.62</v>
      </c>
      <c r="M62" s="31"/>
    </row>
    <row r="63" spans="1:13" ht="19.5" customHeight="1">
      <c r="A63" s="14" t="s">
        <v>185</v>
      </c>
      <c r="B63" s="15" t="s">
        <v>186</v>
      </c>
      <c r="C63" s="14" t="s">
        <v>16</v>
      </c>
      <c r="D63" s="15" t="s">
        <v>187</v>
      </c>
      <c r="E63" s="15" t="s">
        <v>18</v>
      </c>
      <c r="F63" s="15">
        <v>2</v>
      </c>
      <c r="G63" s="17" t="s">
        <v>188</v>
      </c>
      <c r="H63" s="18" t="s">
        <v>20</v>
      </c>
      <c r="I63" s="29" t="s">
        <v>189</v>
      </c>
      <c r="J63" s="30">
        <v>69.25</v>
      </c>
      <c r="K63" s="30">
        <v>75.88</v>
      </c>
      <c r="L63" s="30">
        <f t="shared" si="1"/>
        <v>73.22800000000001</v>
      </c>
      <c r="M63" s="31"/>
    </row>
    <row r="64" spans="1:13" ht="19.5" customHeight="1">
      <c r="A64" s="14"/>
      <c r="B64" s="15"/>
      <c r="C64" s="14"/>
      <c r="D64" s="15"/>
      <c r="E64" s="15"/>
      <c r="F64" s="15"/>
      <c r="G64" s="17" t="s">
        <v>190</v>
      </c>
      <c r="H64" s="18" t="s">
        <v>20</v>
      </c>
      <c r="I64" s="29" t="s">
        <v>191</v>
      </c>
      <c r="J64" s="30">
        <v>68.93</v>
      </c>
      <c r="K64" s="30">
        <v>75.26</v>
      </c>
      <c r="L64" s="30">
        <f t="shared" si="1"/>
        <v>72.72800000000001</v>
      </c>
      <c r="M64" s="31"/>
    </row>
    <row r="65" spans="1:13" ht="19.5" customHeight="1">
      <c r="A65" s="14"/>
      <c r="B65" s="15"/>
      <c r="C65" s="14"/>
      <c r="D65" s="15"/>
      <c r="E65" s="15"/>
      <c r="F65" s="15"/>
      <c r="G65" s="17" t="s">
        <v>192</v>
      </c>
      <c r="H65" s="18" t="s">
        <v>31</v>
      </c>
      <c r="I65" s="29" t="s">
        <v>193</v>
      </c>
      <c r="J65" s="30">
        <v>67.27</v>
      </c>
      <c r="K65" s="30">
        <v>78.6</v>
      </c>
      <c r="L65" s="30">
        <f t="shared" si="1"/>
        <v>74.068</v>
      </c>
      <c r="M65" s="31"/>
    </row>
    <row r="66" spans="1:13" ht="19.5" customHeight="1">
      <c r="A66" s="14"/>
      <c r="B66" s="15"/>
      <c r="C66" s="14"/>
      <c r="D66" s="15"/>
      <c r="E66" s="15"/>
      <c r="F66" s="15"/>
      <c r="G66" s="17" t="s">
        <v>194</v>
      </c>
      <c r="H66" s="18" t="s">
        <v>20</v>
      </c>
      <c r="I66" s="29" t="s">
        <v>195</v>
      </c>
      <c r="J66" s="30">
        <v>66.68</v>
      </c>
      <c r="K66" s="30">
        <v>0</v>
      </c>
      <c r="L66" s="30">
        <f t="shared" si="1"/>
        <v>26.672000000000004</v>
      </c>
      <c r="M66" s="31" t="s">
        <v>26</v>
      </c>
    </row>
    <row r="67" spans="1:13" ht="19.5" customHeight="1">
      <c r="A67" s="14"/>
      <c r="B67" s="15"/>
      <c r="C67" s="14"/>
      <c r="D67" s="15"/>
      <c r="E67" s="15"/>
      <c r="F67" s="15"/>
      <c r="G67" s="17" t="s">
        <v>196</v>
      </c>
      <c r="H67" s="18" t="s">
        <v>31</v>
      </c>
      <c r="I67" s="29" t="s">
        <v>197</v>
      </c>
      <c r="J67" s="30">
        <v>66.5</v>
      </c>
      <c r="K67" s="30">
        <v>77.14</v>
      </c>
      <c r="L67" s="30">
        <f t="shared" si="1"/>
        <v>72.884</v>
      </c>
      <c r="M67" s="31"/>
    </row>
    <row r="68" spans="1:13" ht="19.5" customHeight="1">
      <c r="A68" s="14"/>
      <c r="B68" s="15"/>
      <c r="C68" s="14"/>
      <c r="D68" s="15"/>
      <c r="E68" s="15"/>
      <c r="F68" s="15"/>
      <c r="G68" s="17" t="s">
        <v>198</v>
      </c>
      <c r="H68" s="18" t="s">
        <v>20</v>
      </c>
      <c r="I68" s="29" t="s">
        <v>199</v>
      </c>
      <c r="J68" s="30">
        <v>66.03</v>
      </c>
      <c r="K68" s="30">
        <v>81.2</v>
      </c>
      <c r="L68" s="30">
        <f t="shared" si="1"/>
        <v>75.132</v>
      </c>
      <c r="M68" s="31"/>
    </row>
    <row r="69" spans="1:13" ht="19.5" customHeight="1">
      <c r="A69" s="14" t="s">
        <v>200</v>
      </c>
      <c r="B69" s="15" t="s">
        <v>201</v>
      </c>
      <c r="C69" s="14" t="s">
        <v>16</v>
      </c>
      <c r="D69" s="15" t="s">
        <v>202</v>
      </c>
      <c r="E69" s="15" t="s">
        <v>18</v>
      </c>
      <c r="F69" s="15">
        <v>1</v>
      </c>
      <c r="G69" s="17" t="s">
        <v>203</v>
      </c>
      <c r="H69" s="18" t="s">
        <v>20</v>
      </c>
      <c r="I69" s="29" t="s">
        <v>204</v>
      </c>
      <c r="J69" s="30">
        <v>71.2</v>
      </c>
      <c r="K69" s="30">
        <v>81.96</v>
      </c>
      <c r="L69" s="30">
        <f t="shared" si="1"/>
        <v>77.656</v>
      </c>
      <c r="M69" s="31"/>
    </row>
    <row r="70" spans="1:13" ht="19.5" customHeight="1">
      <c r="A70" s="14"/>
      <c r="B70" s="15"/>
      <c r="C70" s="14"/>
      <c r="D70" s="15"/>
      <c r="E70" s="15"/>
      <c r="F70" s="15"/>
      <c r="G70" s="17" t="s">
        <v>205</v>
      </c>
      <c r="H70" s="18" t="s">
        <v>20</v>
      </c>
      <c r="I70" s="29" t="s">
        <v>206</v>
      </c>
      <c r="J70" s="30">
        <v>64.61</v>
      </c>
      <c r="K70" s="30">
        <v>81.02</v>
      </c>
      <c r="L70" s="30">
        <f t="shared" si="1"/>
        <v>74.45599999999999</v>
      </c>
      <c r="M70" s="31"/>
    </row>
    <row r="71" spans="1:13" ht="19.5" customHeight="1">
      <c r="A71" s="14"/>
      <c r="B71" s="15"/>
      <c r="C71" s="14"/>
      <c r="D71" s="15"/>
      <c r="E71" s="15"/>
      <c r="F71" s="15"/>
      <c r="G71" s="17" t="s">
        <v>207</v>
      </c>
      <c r="H71" s="18" t="s">
        <v>31</v>
      </c>
      <c r="I71" s="29" t="s">
        <v>208</v>
      </c>
      <c r="J71" s="30">
        <v>64.55</v>
      </c>
      <c r="K71" s="30">
        <v>76.04</v>
      </c>
      <c r="L71" s="30">
        <f t="shared" si="1"/>
        <v>71.444</v>
      </c>
      <c r="M71" s="31"/>
    </row>
    <row r="72" spans="1:13" ht="19.5" customHeight="1">
      <c r="A72" s="14" t="s">
        <v>209</v>
      </c>
      <c r="B72" s="15" t="s">
        <v>210</v>
      </c>
      <c r="C72" s="14" t="s">
        <v>177</v>
      </c>
      <c r="D72" s="15" t="s">
        <v>211</v>
      </c>
      <c r="E72" s="15" t="s">
        <v>18</v>
      </c>
      <c r="F72" s="15">
        <v>2</v>
      </c>
      <c r="G72" s="17" t="s">
        <v>212</v>
      </c>
      <c r="H72" s="18" t="s">
        <v>31</v>
      </c>
      <c r="I72" s="29" t="s">
        <v>213</v>
      </c>
      <c r="J72" s="30">
        <v>69.68</v>
      </c>
      <c r="K72" s="30">
        <v>83.12</v>
      </c>
      <c r="L72" s="30">
        <f t="shared" si="1"/>
        <v>77.744</v>
      </c>
      <c r="M72" s="31"/>
    </row>
    <row r="73" spans="1:13" ht="19.5" customHeight="1">
      <c r="A73" s="14"/>
      <c r="B73" s="15"/>
      <c r="C73" s="14"/>
      <c r="D73" s="15"/>
      <c r="E73" s="15"/>
      <c r="F73" s="15"/>
      <c r="G73" s="17" t="s">
        <v>214</v>
      </c>
      <c r="H73" s="18" t="s">
        <v>31</v>
      </c>
      <c r="I73" s="29" t="s">
        <v>215</v>
      </c>
      <c r="J73" s="30">
        <v>68.08</v>
      </c>
      <c r="K73" s="30">
        <v>76.98</v>
      </c>
      <c r="L73" s="30">
        <f t="shared" si="1"/>
        <v>73.42</v>
      </c>
      <c r="M73" s="31"/>
    </row>
    <row r="74" spans="1:13" ht="19.5" customHeight="1">
      <c r="A74" s="14"/>
      <c r="B74" s="15"/>
      <c r="C74" s="14"/>
      <c r="D74" s="15"/>
      <c r="E74" s="15"/>
      <c r="F74" s="15"/>
      <c r="G74" s="17" t="s">
        <v>216</v>
      </c>
      <c r="H74" s="18" t="s">
        <v>20</v>
      </c>
      <c r="I74" s="29" t="s">
        <v>217</v>
      </c>
      <c r="J74" s="30">
        <v>67.87</v>
      </c>
      <c r="K74" s="30">
        <v>82.02</v>
      </c>
      <c r="L74" s="30">
        <f t="shared" si="1"/>
        <v>76.36</v>
      </c>
      <c r="M74" s="31"/>
    </row>
    <row r="75" spans="1:13" ht="19.5" customHeight="1">
      <c r="A75" s="14"/>
      <c r="B75" s="15"/>
      <c r="C75" s="14"/>
      <c r="D75" s="15"/>
      <c r="E75" s="15"/>
      <c r="F75" s="15"/>
      <c r="G75" s="17" t="s">
        <v>218</v>
      </c>
      <c r="H75" s="18" t="s">
        <v>20</v>
      </c>
      <c r="I75" s="29" t="s">
        <v>219</v>
      </c>
      <c r="J75" s="30">
        <v>67.81</v>
      </c>
      <c r="K75" s="30">
        <v>75.96</v>
      </c>
      <c r="L75" s="30">
        <f t="shared" si="1"/>
        <v>72.69999999999999</v>
      </c>
      <c r="M75" s="31"/>
    </row>
    <row r="76" spans="1:13" ht="19.5" customHeight="1">
      <c r="A76" s="14"/>
      <c r="B76" s="15"/>
      <c r="C76" s="14"/>
      <c r="D76" s="15"/>
      <c r="E76" s="15"/>
      <c r="F76" s="15"/>
      <c r="G76" s="17" t="s">
        <v>220</v>
      </c>
      <c r="H76" s="18" t="s">
        <v>31</v>
      </c>
      <c r="I76" s="29" t="s">
        <v>221</v>
      </c>
      <c r="J76" s="30">
        <v>67.46</v>
      </c>
      <c r="K76" s="30">
        <v>0</v>
      </c>
      <c r="L76" s="30">
        <f t="shared" si="1"/>
        <v>26.983999999999998</v>
      </c>
      <c r="M76" s="31" t="s">
        <v>26</v>
      </c>
    </row>
    <row r="77" spans="1:13" ht="19.5" customHeight="1">
      <c r="A77" s="14"/>
      <c r="B77" s="15"/>
      <c r="C77" s="14"/>
      <c r="D77" s="15"/>
      <c r="E77" s="15"/>
      <c r="F77" s="15"/>
      <c r="G77" s="17" t="s">
        <v>222</v>
      </c>
      <c r="H77" s="19" t="s">
        <v>31</v>
      </c>
      <c r="I77" s="32" t="s">
        <v>223</v>
      </c>
      <c r="J77" s="30">
        <v>67.28</v>
      </c>
      <c r="K77" s="30">
        <v>76.02</v>
      </c>
      <c r="L77" s="30">
        <f t="shared" si="1"/>
        <v>72.524</v>
      </c>
      <c r="M77" s="31"/>
    </row>
    <row r="78" spans="1:13" ht="19.5" customHeight="1">
      <c r="A78" s="14"/>
      <c r="B78" s="15" t="s">
        <v>210</v>
      </c>
      <c r="C78" s="14" t="s">
        <v>224</v>
      </c>
      <c r="D78" s="15" t="s">
        <v>225</v>
      </c>
      <c r="E78" s="15" t="s">
        <v>18</v>
      </c>
      <c r="F78" s="15">
        <v>1</v>
      </c>
      <c r="G78" s="17" t="s">
        <v>226</v>
      </c>
      <c r="H78" s="18" t="s">
        <v>31</v>
      </c>
      <c r="I78" s="29" t="s">
        <v>227</v>
      </c>
      <c r="J78" s="30">
        <v>66.95</v>
      </c>
      <c r="K78" s="30">
        <v>0</v>
      </c>
      <c r="L78" s="30">
        <f t="shared" si="1"/>
        <v>26.78</v>
      </c>
      <c r="M78" s="31" t="s">
        <v>26</v>
      </c>
    </row>
    <row r="79" spans="1:13" ht="19.5" customHeight="1">
      <c r="A79" s="14"/>
      <c r="B79" s="15"/>
      <c r="C79" s="14"/>
      <c r="D79" s="15"/>
      <c r="E79" s="15"/>
      <c r="F79" s="15"/>
      <c r="G79" s="17" t="s">
        <v>228</v>
      </c>
      <c r="H79" s="18" t="s">
        <v>31</v>
      </c>
      <c r="I79" s="29" t="s">
        <v>229</v>
      </c>
      <c r="J79" s="30">
        <v>64.42</v>
      </c>
      <c r="K79" s="30">
        <v>79.06</v>
      </c>
      <c r="L79" s="30">
        <f t="shared" si="1"/>
        <v>73.20400000000001</v>
      </c>
      <c r="M79" s="31"/>
    </row>
    <row r="80" spans="1:13" ht="19.5" customHeight="1">
      <c r="A80" s="14"/>
      <c r="B80" s="15"/>
      <c r="C80" s="14"/>
      <c r="D80" s="15"/>
      <c r="E80" s="15"/>
      <c r="F80" s="15"/>
      <c r="G80" s="17" t="s">
        <v>230</v>
      </c>
      <c r="H80" s="18" t="s">
        <v>20</v>
      </c>
      <c r="I80" s="29" t="s">
        <v>231</v>
      </c>
      <c r="J80" s="30">
        <v>64.11</v>
      </c>
      <c r="K80" s="30">
        <v>57.12</v>
      </c>
      <c r="L80" s="30">
        <f t="shared" si="1"/>
        <v>59.916</v>
      </c>
      <c r="M80" s="31"/>
    </row>
    <row r="81" spans="1:10" ht="15">
      <c r="A81" s="34"/>
      <c r="B81" s="34"/>
      <c r="C81" s="35"/>
      <c r="D81" s="34"/>
      <c r="E81" s="35"/>
      <c r="F81" s="34"/>
      <c r="G81" s="36"/>
      <c r="H81" s="37"/>
      <c r="I81" s="37"/>
      <c r="J81" s="38"/>
    </row>
  </sheetData>
  <sheetProtection/>
  <mergeCells count="109">
    <mergeCell ref="A1:M1"/>
    <mergeCell ref="A3:A5"/>
    <mergeCell ref="A6:A11"/>
    <mergeCell ref="A12:A17"/>
    <mergeCell ref="A18:A29"/>
    <mergeCell ref="A30:A35"/>
    <mergeCell ref="A36:A38"/>
    <mergeCell ref="A39:A41"/>
    <mergeCell ref="A42:A50"/>
    <mergeCell ref="A51:A56"/>
    <mergeCell ref="A57:A59"/>
    <mergeCell ref="A60:A62"/>
    <mergeCell ref="A63:A68"/>
    <mergeCell ref="A69:A71"/>
    <mergeCell ref="A72:A80"/>
    <mergeCell ref="B3:B5"/>
    <mergeCell ref="B6:B8"/>
    <mergeCell ref="B9:B11"/>
    <mergeCell ref="B12:B17"/>
    <mergeCell ref="B18:B29"/>
    <mergeCell ref="B30:B32"/>
    <mergeCell ref="B33:B35"/>
    <mergeCell ref="B36:B38"/>
    <mergeCell ref="B39:B41"/>
    <mergeCell ref="B42:B44"/>
    <mergeCell ref="B45:B50"/>
    <mergeCell ref="B51:B56"/>
    <mergeCell ref="B57:B59"/>
    <mergeCell ref="B60:B62"/>
    <mergeCell ref="B63:B68"/>
    <mergeCell ref="B69:B71"/>
    <mergeCell ref="B72:B77"/>
    <mergeCell ref="B78:B80"/>
    <mergeCell ref="C3:C5"/>
    <mergeCell ref="C6:C8"/>
    <mergeCell ref="C9:C11"/>
    <mergeCell ref="C12:C17"/>
    <mergeCell ref="C18:C29"/>
    <mergeCell ref="C30:C32"/>
    <mergeCell ref="C33:C35"/>
    <mergeCell ref="C36:C38"/>
    <mergeCell ref="C39:C41"/>
    <mergeCell ref="C42:C44"/>
    <mergeCell ref="C45:C47"/>
    <mergeCell ref="C48:C50"/>
    <mergeCell ref="C51:C56"/>
    <mergeCell ref="C57:C59"/>
    <mergeCell ref="C60:C62"/>
    <mergeCell ref="C63:C68"/>
    <mergeCell ref="C69:C71"/>
    <mergeCell ref="C72:C77"/>
    <mergeCell ref="C78:C80"/>
    <mergeCell ref="D3:D5"/>
    <mergeCell ref="D6:D8"/>
    <mergeCell ref="D9:D11"/>
    <mergeCell ref="D12:D17"/>
    <mergeCell ref="D18:D29"/>
    <mergeCell ref="D30:D32"/>
    <mergeCell ref="D33:D35"/>
    <mergeCell ref="D36:D38"/>
    <mergeCell ref="D39:D41"/>
    <mergeCell ref="D42:D44"/>
    <mergeCell ref="D45:D47"/>
    <mergeCell ref="D48:D50"/>
    <mergeCell ref="D51:D56"/>
    <mergeCell ref="D57:D59"/>
    <mergeCell ref="D60:D62"/>
    <mergeCell ref="D63:D68"/>
    <mergeCell ref="D69:D71"/>
    <mergeCell ref="D72:D77"/>
    <mergeCell ref="D78:D80"/>
    <mergeCell ref="E3:E5"/>
    <mergeCell ref="E6:E8"/>
    <mergeCell ref="E9:E11"/>
    <mergeCell ref="E12:E17"/>
    <mergeCell ref="E18:E29"/>
    <mergeCell ref="E30:E32"/>
    <mergeCell ref="E33:E35"/>
    <mergeCell ref="E36:E38"/>
    <mergeCell ref="E39:E41"/>
    <mergeCell ref="E42:E44"/>
    <mergeCell ref="E45:E47"/>
    <mergeCell ref="E48:E50"/>
    <mergeCell ref="E51:E56"/>
    <mergeCell ref="E57:E59"/>
    <mergeCell ref="E60:E62"/>
    <mergeCell ref="E63:E68"/>
    <mergeCell ref="E69:E71"/>
    <mergeCell ref="E72:E77"/>
    <mergeCell ref="E78:E80"/>
    <mergeCell ref="F3:F5"/>
    <mergeCell ref="F6:F8"/>
    <mergeCell ref="F9:F11"/>
    <mergeCell ref="F12:F17"/>
    <mergeCell ref="F18:F29"/>
    <mergeCell ref="F30:F32"/>
    <mergeCell ref="F33:F35"/>
    <mergeCell ref="F36:F38"/>
    <mergeCell ref="F39:F41"/>
    <mergeCell ref="F42:F44"/>
    <mergeCell ref="F45:F47"/>
    <mergeCell ref="F48:F50"/>
    <mergeCell ref="F51:F56"/>
    <mergeCell ref="F57:F59"/>
    <mergeCell ref="F60:F62"/>
    <mergeCell ref="F63:F68"/>
    <mergeCell ref="F69:F71"/>
    <mergeCell ref="F72:F77"/>
    <mergeCell ref="F78:F80"/>
  </mergeCells>
  <printOptions horizontalCentered="1"/>
  <pageMargins left="0.19652777777777777" right="0.19652777777777777" top="0.39305555555555555" bottom="0.19652777777777777" header="0" footer="0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dcterms:created xsi:type="dcterms:W3CDTF">2016-12-02T08:54:00Z</dcterms:created>
  <dcterms:modified xsi:type="dcterms:W3CDTF">2023-05-27T09:32:33Z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6BB9A981BF2E470A8937616B5D531000_12</vt:lpwstr>
  </property>
  <property fmtid="{D5CDD505-2E9C-101B-9397-08002B2CF9AE}" pid="5" name="KSOReadingLayo">
    <vt:bool>true</vt:bool>
  </property>
</Properties>
</file>