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<sst xmlns="http://schemas.openxmlformats.org/spreadsheetml/2006/main" count="99" uniqueCount="47">
  <si>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</si>
  <si>
    <r>
      <rPr>
        <b/>
        <sz val="12"/>
        <rFont val="黑体"/>
        <family val="3"/>
      </rPr>
      <t>四川省南充高级中学</t>
    </r>
    <r>
      <rPr>
        <b/>
        <sz val="12"/>
        <rFont val="Times New Roman"/>
        <family val="1"/>
      </rPr>
      <t>2023</t>
    </r>
    <r>
      <rPr>
        <b/>
        <sz val="12"/>
        <rFont val="黑体"/>
        <family val="3"/>
      </rPr>
      <t>年上半年公开招聘教师考试总成绩及排名（含技能测试）</t>
    </r>
  </si>
  <si>
    <r>
      <rPr>
        <b/>
        <sz val="10"/>
        <rFont val="宋体"/>
        <family val="0"/>
      </rPr>
      <t>姓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</si>
  <si>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</si>
  <si>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报考岗位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</si>
  <si>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</si>
  <si>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</si>
  <si>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</si>
  <si>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10"/>
        <rFont val="宋体"/>
        <family val="0"/>
      </rPr>
      <t>总成绩</t>
    </r>
  </si>
  <si>
    <t>总成绩排名</t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</si>
  <si>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</si>
  <si>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</si>
  <si>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笔试成绩</t>
    </r>
    <r>
      <rPr>
        <b/>
        <sz val="10"/>
        <rFont val="Times New Roman"/>
        <family val="1"/>
      </rPr>
      <t>50%</t>
    </r>
  </si>
  <si>
    <r>
      <rPr>
        <b/>
        <sz val="10"/>
        <rFont val="宋体"/>
        <family val="0"/>
      </rPr>
      <t>技能测试</t>
    </r>
  </si>
  <si>
    <r>
      <rPr>
        <b/>
        <sz val="10"/>
        <rFont val="宋体"/>
        <family val="0"/>
      </rPr>
      <t>讲课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</si>
  <si>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面试折后总成绩</t>
    </r>
  </si>
  <si>
    <r>
      <rPr>
        <b/>
        <sz val="10"/>
        <rFont val="宋体"/>
        <family val="0"/>
      </rPr>
      <t>面试折后成绩</t>
    </r>
    <r>
      <rPr>
        <b/>
        <sz val="10"/>
        <rFont val="Times New Roman"/>
        <family val="1"/>
      </rPr>
      <t>50%</t>
    </r>
  </si>
  <si>
    <r>
      <rPr>
        <sz val="10"/>
        <color indexed="8"/>
        <rFont val="宋体"/>
        <family val="0"/>
      </rPr>
      <t>朱益慧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</si>
  <si>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</si>
  <si>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音乐教师</t>
    </r>
  </si>
  <si>
    <r>
      <rPr>
        <sz val="10"/>
        <color indexed="8"/>
        <rFont val="宋体"/>
        <family val="0"/>
      </rPr>
      <t>张艺馨</t>
    </r>
  </si>
  <si>
    <r>
      <rPr>
        <sz val="10"/>
        <color indexed="8"/>
        <rFont val="宋体"/>
        <family val="0"/>
      </rPr>
      <t>夏若帆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</si>
  <si>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</si>
  <si>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张涛</t>
    </r>
  </si>
  <si>
    <r>
      <rPr>
        <sz val="10"/>
        <color indexed="8"/>
        <rFont val="宋体"/>
        <family val="0"/>
      </rPr>
      <t>周广</t>
    </r>
  </si>
  <si>
    <r>
      <rPr>
        <sz val="10"/>
        <color indexed="8"/>
        <rFont val="宋体"/>
        <family val="0"/>
      </rPr>
      <t>熊安鹏</t>
    </r>
  </si>
  <si>
    <t>—</t>
  </si>
  <si>
    <r>
      <rPr>
        <sz val="10"/>
        <rFont val="宋体"/>
        <family val="0"/>
      </rPr>
      <t>缺考</t>
    </r>
  </si>
  <si>
    <r>
      <rPr>
        <sz val="10"/>
        <color indexed="8"/>
        <rFont val="宋体"/>
        <family val="0"/>
      </rPr>
      <t>文诗睿</t>
    </r>
  </si>
  <si>
    <r>
      <rPr>
        <sz val="10"/>
        <color indexed="8"/>
        <rFont val="宋体"/>
        <family val="0"/>
      </rPr>
      <t>美术教师</t>
    </r>
  </si>
  <si>
    <r>
      <rPr>
        <sz val="10"/>
        <color indexed="8"/>
        <rFont val="宋体"/>
        <family val="0"/>
      </rPr>
      <t>罗滋珊</t>
    </r>
  </si>
  <si>
    <r>
      <rPr>
        <sz val="10"/>
        <color indexed="8"/>
        <rFont val="宋体"/>
        <family val="0"/>
      </rPr>
      <t>冯心</t>
    </r>
  </si>
  <si>
    <r>
      <rPr>
        <sz val="10"/>
        <color indexed="8"/>
        <rFont val="宋体"/>
        <family val="0"/>
      </rPr>
      <t>何岚</t>
    </r>
  </si>
  <si>
    <r>
      <rPr>
        <sz val="10"/>
        <color indexed="8"/>
        <rFont val="宋体"/>
        <family val="0"/>
      </rPr>
      <t>方杰平</t>
    </r>
  </si>
  <si>
    <r>
      <rPr>
        <sz val="10"/>
        <color indexed="8"/>
        <rFont val="宋体"/>
        <family val="0"/>
      </rPr>
      <t>饶兴旖</t>
    </r>
  </si>
  <si>
    <r>
      <rPr>
        <sz val="10"/>
        <color indexed="8"/>
        <rFont val="宋体"/>
        <family val="0"/>
      </rPr>
      <t>邹昌燕</t>
    </r>
  </si>
  <si>
    <r>
      <rPr>
        <sz val="10"/>
        <color indexed="8"/>
        <rFont val="宋体"/>
        <family val="0"/>
      </rPr>
      <t>体育教师</t>
    </r>
  </si>
  <si>
    <r>
      <rPr>
        <sz val="10"/>
        <color indexed="8"/>
        <rFont val="宋体"/>
        <family val="0"/>
      </rPr>
      <t>彭丽诗</t>
    </r>
  </si>
  <si>
    <r>
      <rPr>
        <sz val="7.5"/>
        <rFont val="宋体"/>
        <family val="0"/>
      </rPr>
      <t>面试成绩</t>
    </r>
    <r>
      <rPr>
        <sz val="7.5"/>
        <rFont val="Times New Roman"/>
        <family val="1"/>
      </rPr>
      <t xml:space="preserve">
</t>
    </r>
    <r>
      <rPr>
        <sz val="7.5"/>
        <rFont val="宋体"/>
        <family val="0"/>
      </rPr>
      <t>低于</t>
    </r>
    <r>
      <rPr>
        <sz val="7.5"/>
        <rFont val="Times New Roman"/>
        <family val="1"/>
      </rPr>
      <t>80</t>
    </r>
    <r>
      <rPr>
        <sz val="7.5"/>
        <rFont val="宋体"/>
        <family val="0"/>
      </rPr>
      <t>分</t>
    </r>
  </si>
  <si>
    <r>
      <rPr>
        <sz val="10"/>
        <color indexed="8"/>
        <rFont val="宋体"/>
        <family val="0"/>
      </rPr>
      <t>黎梓民</t>
    </r>
  </si>
  <si>
    <r>
      <rPr>
        <sz val="10"/>
        <color indexed="8"/>
        <rFont val="宋体"/>
        <family val="0"/>
      </rPr>
      <t>晏林慧</t>
    </r>
  </si>
  <si>
    <r>
      <rPr>
        <sz val="10"/>
        <color indexed="8"/>
        <rFont val="宋体"/>
        <family val="0"/>
      </rPr>
      <t>赵宇</t>
    </r>
  </si>
  <si>
    <r>
      <rPr>
        <sz val="10"/>
        <color indexed="8"/>
        <rFont val="宋体"/>
        <family val="0"/>
      </rPr>
      <t>周宇</t>
    </r>
  </si>
  <si>
    <r>
      <rPr>
        <sz val="10"/>
        <color indexed="8"/>
        <rFont val="宋体"/>
        <family val="0"/>
      </rPr>
      <t>李婉婷</t>
    </r>
  </si>
  <si>
    <r>
      <rPr>
        <sz val="10"/>
        <color indexed="8"/>
        <rFont val="宋体"/>
        <family val="0"/>
      </rPr>
      <t>书法教师</t>
    </r>
  </si>
  <si>
    <r>
      <rPr>
        <sz val="10"/>
        <color indexed="8"/>
        <rFont val="宋体"/>
        <family val="0"/>
      </rPr>
      <t>王雪莲</t>
    </r>
  </si>
  <si>
    <r>
      <rPr>
        <sz val="10"/>
        <color indexed="8"/>
        <rFont val="宋体"/>
        <family val="0"/>
      </rPr>
      <t>孙静娴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</si>
</sst>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52">
    <font>
      <sz val="11"/>
      <color rgb="FF00000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黑体"/>
      <family val="3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7.5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7.5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A2" sqref="A2:M3"/>
    </sheetView>
  </sheetViews>
  <sheetFormatPr defaultColWidth="9.00390625" defaultRowHeight="14.25" customHeight="1"/>
  <cols>
    <col min="2" max="2" width="8.00390625" style="1" customWidth="1"/>
    <col min="3" max="3" width="10.875" style="1" customWidth="1"/>
    <col min="4" max="4" width="14.50390625" style="1" customWidth="1"/>
    <col min="5" max="5" width="10.00390625" style="1" customWidth="1"/>
  </cols>
  <sheetData>
    <row r="1" spans="1:13" ht="15" customHeight="1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4.25" customHeight="1">
      <c r="A4" s="6" t="s">
        <v>2</v>
      </c>
      <c r="B4" s="6" t="s">
        <v>3</v>
      </c>
      <c r="C4" s="7" t="s">
        <v>4</v>
      </c>
      <c r="D4" s="6" t="s">
        <v>5</v>
      </c>
      <c r="E4" s="7" t="s">
        <v>6</v>
      </c>
      <c r="F4" s="7"/>
      <c r="G4" s="7" t="s">
        <v>7</v>
      </c>
      <c r="H4" s="7"/>
      <c r="I4" s="7"/>
      <c r="J4" s="7"/>
      <c r="K4" s="8" t="s">
        <v>8</v>
      </c>
      <c r="L4" s="16" t="s">
        <v>9</v>
      </c>
      <c r="M4" s="8" t="s">
        <v>10</v>
      </c>
    </row>
    <row r="5" spans="1:13" ht="14.25" customHeight="1">
      <c r="A5" s="6"/>
      <c r="B5" s="6"/>
      <c r="C5" s="7"/>
      <c r="D5" s="6"/>
      <c r="E5" s="7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/>
      <c r="L5" s="16"/>
      <c r="M5" s="8"/>
    </row>
    <row r="6" spans="1:13" ht="14.25" customHeight="1">
      <c r="A6" s="6"/>
      <c r="B6" s="6"/>
      <c r="C6" s="7"/>
      <c r="D6" s="6"/>
      <c r="E6" s="7"/>
      <c r="F6" s="8"/>
      <c r="G6" s="8"/>
      <c r="H6" s="8"/>
      <c r="I6" s="8"/>
      <c r="J6" s="8"/>
      <c r="K6" s="8"/>
      <c r="L6" s="16"/>
      <c r="M6" s="8"/>
    </row>
    <row r="7" spans="1:13" ht="15" customHeight="1">
      <c r="A7" s="9" t="s">
        <v>17</v>
      </c>
      <c r="B7" s="9" t="s">
        <v>18</v>
      </c>
      <c r="C7" s="9" t="s">
        <v>19</v>
      </c>
      <c r="D7" s="10">
        <v>5411111101127</v>
      </c>
      <c r="E7" s="11">
        <v>75</v>
      </c>
      <c r="F7" s="12">
        <f aca="true" t="shared" si="0" ref="F7:F27">E7*0.5</f>
        <v>37.5</v>
      </c>
      <c r="G7" s="12">
        <v>88.37</v>
      </c>
      <c r="H7" s="12">
        <v>88.6</v>
      </c>
      <c r="I7" s="12">
        <f>G7*0.5+H7*0.5</f>
        <v>88.485</v>
      </c>
      <c r="J7" s="12">
        <f>I7*0.5</f>
        <v>44.2425</v>
      </c>
      <c r="K7" s="12">
        <f>F7+J7</f>
        <v>81.7425</v>
      </c>
      <c r="L7" s="17">
        <v>1</v>
      </c>
      <c r="M7" s="18"/>
    </row>
    <row r="8" spans="1:13" ht="15" customHeight="1">
      <c r="A8" s="9" t="s">
        <v>20</v>
      </c>
      <c r="B8" s="9" t="s">
        <v>18</v>
      </c>
      <c r="C8" s="9" t="s">
        <v>19</v>
      </c>
      <c r="D8" s="10">
        <v>5411111090623</v>
      </c>
      <c r="E8" s="11">
        <v>76.5</v>
      </c>
      <c r="F8" s="12">
        <f t="shared" si="0"/>
        <v>38.25</v>
      </c>
      <c r="G8" s="12">
        <v>81.63</v>
      </c>
      <c r="H8" s="12">
        <v>81.33</v>
      </c>
      <c r="I8" s="12">
        <f>G8*0.5+H8*0.5</f>
        <v>81.47999999999999</v>
      </c>
      <c r="J8" s="12">
        <f>I8*0.5</f>
        <v>40.739999999999995</v>
      </c>
      <c r="K8" s="12">
        <f>F8+J8</f>
        <v>78.99</v>
      </c>
      <c r="L8" s="17">
        <v>2</v>
      </c>
      <c r="M8" s="18"/>
    </row>
    <row r="9" spans="1:13" ht="15" customHeight="1">
      <c r="A9" s="9" t="s">
        <v>21</v>
      </c>
      <c r="B9" s="9" t="s">
        <v>22</v>
      </c>
      <c r="C9" s="9" t="s">
        <v>19</v>
      </c>
      <c r="D9" s="10">
        <v>5411111051626</v>
      </c>
      <c r="E9" s="11">
        <v>67.5</v>
      </c>
      <c r="F9" s="12">
        <f t="shared" si="0"/>
        <v>33.75</v>
      </c>
      <c r="G9" s="12">
        <v>85.33</v>
      </c>
      <c r="H9" s="12">
        <v>85.23</v>
      </c>
      <c r="I9" s="12">
        <f>G9*0.5+H9*0.5</f>
        <v>85.28</v>
      </c>
      <c r="J9" s="12">
        <f>I9*0.5</f>
        <v>42.64</v>
      </c>
      <c r="K9" s="12">
        <f>F9+J9</f>
        <v>76.39</v>
      </c>
      <c r="L9" s="17">
        <v>3</v>
      </c>
      <c r="M9" s="18"/>
    </row>
    <row r="10" spans="1:13" ht="15" customHeight="1">
      <c r="A10" s="9" t="s">
        <v>23</v>
      </c>
      <c r="B10" s="9" t="s">
        <v>22</v>
      </c>
      <c r="C10" s="9" t="s">
        <v>19</v>
      </c>
      <c r="D10" s="10">
        <v>5411111011530</v>
      </c>
      <c r="E10" s="11">
        <v>79</v>
      </c>
      <c r="F10" s="12">
        <f t="shared" si="0"/>
        <v>39.5</v>
      </c>
      <c r="G10" s="12">
        <v>71.17</v>
      </c>
      <c r="H10" s="12">
        <v>72.37</v>
      </c>
      <c r="I10" s="12">
        <f>G10*0.5+H10*0.5</f>
        <v>71.77000000000001</v>
      </c>
      <c r="J10" s="12">
        <f>I10*0.5</f>
        <v>35.885000000000005</v>
      </c>
      <c r="K10" s="12">
        <f>F10+J10</f>
        <v>75.385</v>
      </c>
      <c r="L10" s="17">
        <v>4</v>
      </c>
      <c r="M10" s="18"/>
    </row>
    <row r="11" spans="1:13" ht="15" customHeight="1">
      <c r="A11" s="9" t="s">
        <v>24</v>
      </c>
      <c r="B11" s="9" t="s">
        <v>22</v>
      </c>
      <c r="C11" s="9" t="s">
        <v>19</v>
      </c>
      <c r="D11" s="10">
        <v>5411111100210</v>
      </c>
      <c r="E11" s="11">
        <v>68.5</v>
      </c>
      <c r="F11" s="12">
        <f t="shared" si="0"/>
        <v>34.25</v>
      </c>
      <c r="G11" s="12">
        <v>74.6</v>
      </c>
      <c r="H11" s="12">
        <v>73.6</v>
      </c>
      <c r="I11" s="12">
        <f>G11*0.5+H11*0.5</f>
        <v>74.1</v>
      </c>
      <c r="J11" s="12">
        <f>I11*0.5</f>
        <v>37.05</v>
      </c>
      <c r="K11" s="12">
        <f>F11+J11</f>
        <v>71.3</v>
      </c>
      <c r="L11" s="17">
        <v>5</v>
      </c>
      <c r="M11" s="18"/>
    </row>
    <row r="12" spans="1:13" ht="15" customHeight="1">
      <c r="A12" s="9" t="s">
        <v>25</v>
      </c>
      <c r="B12" s="9" t="s">
        <v>22</v>
      </c>
      <c r="C12" s="9" t="s">
        <v>19</v>
      </c>
      <c r="D12" s="10">
        <v>5411111113926</v>
      </c>
      <c r="E12" s="11">
        <v>68.5</v>
      </c>
      <c r="F12" s="12">
        <f t="shared" si="0"/>
        <v>34.25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9" t="s">
        <v>27</v>
      </c>
      <c r="M12" s="18"/>
    </row>
    <row r="13" spans="1:13" ht="15" customHeight="1">
      <c r="A13" s="9" t="s">
        <v>28</v>
      </c>
      <c r="B13" s="9" t="s">
        <v>18</v>
      </c>
      <c r="C13" s="9" t="s">
        <v>29</v>
      </c>
      <c r="D13" s="10">
        <v>5411111090217</v>
      </c>
      <c r="E13" s="11">
        <v>73.5</v>
      </c>
      <c r="F13" s="12">
        <f t="shared" si="0"/>
        <v>36.75</v>
      </c>
      <c r="G13" s="12">
        <v>84.13</v>
      </c>
      <c r="H13" s="12">
        <v>85.67</v>
      </c>
      <c r="I13" s="12">
        <f>G13*0.5+H13*0.5</f>
        <v>84.9</v>
      </c>
      <c r="J13" s="12">
        <f>I13*0.5</f>
        <v>42.45</v>
      </c>
      <c r="K13" s="12">
        <f>F13+J13</f>
        <v>79.2</v>
      </c>
      <c r="L13" s="17">
        <v>1</v>
      </c>
      <c r="M13" s="18"/>
    </row>
    <row r="14" spans="1:13" ht="15" customHeight="1">
      <c r="A14" s="9" t="s">
        <v>30</v>
      </c>
      <c r="B14" s="9" t="s">
        <v>18</v>
      </c>
      <c r="C14" s="9" t="s">
        <v>29</v>
      </c>
      <c r="D14" s="10">
        <v>5411111060727</v>
      </c>
      <c r="E14" s="11">
        <v>71.5</v>
      </c>
      <c r="F14" s="12">
        <f t="shared" si="0"/>
        <v>35.75</v>
      </c>
      <c r="G14" s="12">
        <v>84.48</v>
      </c>
      <c r="H14" s="12">
        <v>88.33</v>
      </c>
      <c r="I14" s="12">
        <f>G14*0.5+H14*0.5</f>
        <v>86.405</v>
      </c>
      <c r="J14" s="12">
        <f>I14*0.5</f>
        <v>43.2025</v>
      </c>
      <c r="K14" s="12">
        <f>F14+J14</f>
        <v>78.9525</v>
      </c>
      <c r="L14" s="17">
        <v>2</v>
      </c>
      <c r="M14" s="18"/>
    </row>
    <row r="15" spans="1:13" ht="15" customHeight="1">
      <c r="A15" s="9" t="s">
        <v>31</v>
      </c>
      <c r="B15" s="9" t="s">
        <v>18</v>
      </c>
      <c r="C15" s="9" t="s">
        <v>29</v>
      </c>
      <c r="D15" s="10">
        <v>5411111031119</v>
      </c>
      <c r="E15" s="11">
        <v>67</v>
      </c>
      <c r="F15" s="12">
        <f t="shared" si="0"/>
        <v>33.5</v>
      </c>
      <c r="G15" s="12">
        <v>83.92</v>
      </c>
      <c r="H15" s="12">
        <v>86.27</v>
      </c>
      <c r="I15" s="12">
        <f>G15*0.5+H15*0.5</f>
        <v>85.095</v>
      </c>
      <c r="J15" s="12">
        <f>I15*0.5</f>
        <v>42.5475</v>
      </c>
      <c r="K15" s="12">
        <f>F15+J15</f>
        <v>76.0475</v>
      </c>
      <c r="L15" s="17">
        <v>3</v>
      </c>
      <c r="M15" s="18"/>
    </row>
    <row r="16" spans="1:13" ht="15" customHeight="1">
      <c r="A16" s="9" t="s">
        <v>32</v>
      </c>
      <c r="B16" s="9" t="s">
        <v>18</v>
      </c>
      <c r="C16" s="9" t="s">
        <v>29</v>
      </c>
      <c r="D16" s="10">
        <v>5411111074016</v>
      </c>
      <c r="E16" s="11">
        <v>71.5</v>
      </c>
      <c r="F16" s="12">
        <f t="shared" si="0"/>
        <v>35.75</v>
      </c>
      <c r="G16" s="12">
        <v>80.06</v>
      </c>
      <c r="H16" s="12">
        <v>81</v>
      </c>
      <c r="I16" s="12">
        <f>G16*0.5+H16*0.5</f>
        <v>80.53</v>
      </c>
      <c r="J16" s="12">
        <f>I16*0.5</f>
        <v>40.265</v>
      </c>
      <c r="K16" s="12">
        <f>F16+J16</f>
        <v>76.015</v>
      </c>
      <c r="L16" s="17">
        <v>4</v>
      </c>
      <c r="M16" s="18"/>
    </row>
    <row r="17" spans="1:13" ht="15" customHeight="1">
      <c r="A17" s="9" t="s">
        <v>33</v>
      </c>
      <c r="B17" s="9" t="s">
        <v>22</v>
      </c>
      <c r="C17" s="9" t="s">
        <v>29</v>
      </c>
      <c r="D17" s="10">
        <v>5411111095608</v>
      </c>
      <c r="E17" s="11">
        <v>70.5</v>
      </c>
      <c r="F17" s="12">
        <f t="shared" si="0"/>
        <v>35.25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9" t="s">
        <v>27</v>
      </c>
      <c r="M17" s="18"/>
    </row>
    <row r="18" spans="1:13" ht="15" customHeight="1">
      <c r="A18" s="9" t="s">
        <v>34</v>
      </c>
      <c r="B18" s="9" t="s">
        <v>18</v>
      </c>
      <c r="C18" s="9" t="s">
        <v>29</v>
      </c>
      <c r="D18" s="10">
        <v>5411111101227</v>
      </c>
      <c r="E18" s="11">
        <v>67.5</v>
      </c>
      <c r="F18" s="12">
        <f t="shared" si="0"/>
        <v>33.75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9" t="s">
        <v>27</v>
      </c>
      <c r="M18" s="18"/>
    </row>
    <row r="19" spans="1:13" ht="15" customHeight="1">
      <c r="A19" s="9" t="s">
        <v>35</v>
      </c>
      <c r="B19" s="9" t="s">
        <v>18</v>
      </c>
      <c r="C19" s="9" t="s">
        <v>36</v>
      </c>
      <c r="D19" s="10">
        <v>5411111044120</v>
      </c>
      <c r="E19" s="11">
        <v>76</v>
      </c>
      <c r="F19" s="12">
        <f t="shared" si="0"/>
        <v>38</v>
      </c>
      <c r="G19" s="12">
        <v>85.73</v>
      </c>
      <c r="H19" s="12">
        <v>84.47</v>
      </c>
      <c r="I19" s="12">
        <f aca="true" t="shared" si="1" ref="I19:I27">G19*0.5+H19*0.5</f>
        <v>85.1</v>
      </c>
      <c r="J19" s="12">
        <f aca="true" t="shared" si="2" ref="J19:J27">I19*0.5</f>
        <v>42.55</v>
      </c>
      <c r="K19" s="12">
        <f aca="true" t="shared" si="3" ref="K19:K27">F19+J19</f>
        <v>80.55</v>
      </c>
      <c r="L19" s="17">
        <v>1</v>
      </c>
      <c r="M19" s="18"/>
    </row>
    <row r="20" spans="1:13" ht="20.25" customHeight="1">
      <c r="A20" s="9" t="s">
        <v>37</v>
      </c>
      <c r="B20" s="9" t="s">
        <v>18</v>
      </c>
      <c r="C20" s="9" t="s">
        <v>36</v>
      </c>
      <c r="D20" s="10">
        <v>5411111095108</v>
      </c>
      <c r="E20" s="11">
        <v>76.5</v>
      </c>
      <c r="F20" s="12">
        <f t="shared" si="0"/>
        <v>38.25</v>
      </c>
      <c r="G20" s="12">
        <v>77.27</v>
      </c>
      <c r="H20" s="12">
        <v>79.27</v>
      </c>
      <c r="I20" s="12">
        <f t="shared" si="1"/>
        <v>78.27</v>
      </c>
      <c r="J20" s="12">
        <f t="shared" si="2"/>
        <v>39.135</v>
      </c>
      <c r="K20" s="12">
        <f t="shared" si="3"/>
        <v>77.38499999999999</v>
      </c>
      <c r="L20" s="17">
        <v>2</v>
      </c>
      <c r="M20" s="20" t="s">
        <v>38</v>
      </c>
    </row>
    <row r="21" spans="1:13" ht="15" customHeight="1">
      <c r="A21" s="9" t="s">
        <v>39</v>
      </c>
      <c r="B21" s="9" t="s">
        <v>22</v>
      </c>
      <c r="C21" s="9" t="s">
        <v>36</v>
      </c>
      <c r="D21" s="10">
        <v>5411111110510</v>
      </c>
      <c r="E21" s="11">
        <v>72</v>
      </c>
      <c r="F21" s="12">
        <f t="shared" si="0"/>
        <v>36</v>
      </c>
      <c r="G21" s="12">
        <v>79.83</v>
      </c>
      <c r="H21" s="12">
        <v>83.1</v>
      </c>
      <c r="I21" s="12">
        <f t="shared" si="1"/>
        <v>81.465</v>
      </c>
      <c r="J21" s="12">
        <f t="shared" si="2"/>
        <v>40.7325</v>
      </c>
      <c r="K21" s="12">
        <f t="shared" si="3"/>
        <v>76.7325</v>
      </c>
      <c r="L21" s="17">
        <v>3</v>
      </c>
      <c r="M21" s="18"/>
    </row>
    <row r="22" spans="1:13" ht="15" customHeight="1">
      <c r="A22" s="9" t="s">
        <v>40</v>
      </c>
      <c r="B22" s="9" t="s">
        <v>18</v>
      </c>
      <c r="C22" s="9" t="s">
        <v>36</v>
      </c>
      <c r="D22" s="10">
        <v>5411111073101</v>
      </c>
      <c r="E22" s="11">
        <v>72.5</v>
      </c>
      <c r="F22" s="12">
        <f t="shared" si="0"/>
        <v>36.25</v>
      </c>
      <c r="G22" s="12">
        <v>79.57</v>
      </c>
      <c r="H22" s="12">
        <v>81.97</v>
      </c>
      <c r="I22" s="12">
        <f t="shared" si="1"/>
        <v>80.77</v>
      </c>
      <c r="J22" s="12">
        <f t="shared" si="2"/>
        <v>40.385</v>
      </c>
      <c r="K22" s="12">
        <f t="shared" si="3"/>
        <v>76.63499999999999</v>
      </c>
      <c r="L22" s="17">
        <v>4</v>
      </c>
      <c r="M22" s="18"/>
    </row>
    <row r="23" spans="1:13" ht="15" customHeight="1">
      <c r="A23" s="9" t="s">
        <v>41</v>
      </c>
      <c r="B23" s="9" t="s">
        <v>22</v>
      </c>
      <c r="C23" s="9" t="s">
        <v>36</v>
      </c>
      <c r="D23" s="10">
        <v>5411111013710</v>
      </c>
      <c r="E23" s="11">
        <v>74</v>
      </c>
      <c r="F23" s="12">
        <f t="shared" si="0"/>
        <v>37</v>
      </c>
      <c r="G23" s="12">
        <v>78.67</v>
      </c>
      <c r="H23" s="12">
        <v>79.03</v>
      </c>
      <c r="I23" s="12">
        <f t="shared" si="1"/>
        <v>78.85</v>
      </c>
      <c r="J23" s="12">
        <f t="shared" si="2"/>
        <v>39.425</v>
      </c>
      <c r="K23" s="12">
        <f t="shared" si="3"/>
        <v>76.425</v>
      </c>
      <c r="L23" s="17">
        <v>5</v>
      </c>
      <c r="M23" s="18"/>
    </row>
    <row r="24" spans="1:13" ht="15" customHeight="1">
      <c r="A24" s="9" t="s">
        <v>42</v>
      </c>
      <c r="B24" s="9" t="s">
        <v>22</v>
      </c>
      <c r="C24" s="9" t="s">
        <v>36</v>
      </c>
      <c r="D24" s="10">
        <v>5411111095109</v>
      </c>
      <c r="E24" s="11">
        <v>73.5</v>
      </c>
      <c r="F24" s="12">
        <f t="shared" si="0"/>
        <v>36.75</v>
      </c>
      <c r="G24" s="12">
        <v>74.5</v>
      </c>
      <c r="H24" s="12">
        <v>71.17</v>
      </c>
      <c r="I24" s="12">
        <f t="shared" si="1"/>
        <v>72.83500000000001</v>
      </c>
      <c r="J24" s="12">
        <f t="shared" si="2"/>
        <v>36.417500000000004</v>
      </c>
      <c r="K24" s="12">
        <f t="shared" si="3"/>
        <v>73.1675</v>
      </c>
      <c r="L24" s="17">
        <v>6</v>
      </c>
      <c r="M24" s="18"/>
    </row>
    <row r="25" spans="1:13" ht="15" customHeight="1">
      <c r="A25" s="14" t="s">
        <v>43</v>
      </c>
      <c r="B25" s="14" t="s">
        <v>18</v>
      </c>
      <c r="C25" s="14" t="s">
        <v>44</v>
      </c>
      <c r="D25" s="15">
        <v>5411111010119</v>
      </c>
      <c r="E25" s="11">
        <v>64.5</v>
      </c>
      <c r="F25" s="12">
        <f t="shared" si="0"/>
        <v>32.25</v>
      </c>
      <c r="G25" s="12">
        <v>88</v>
      </c>
      <c r="H25" s="12">
        <v>88.63</v>
      </c>
      <c r="I25" s="12">
        <f t="shared" si="1"/>
        <v>88.315</v>
      </c>
      <c r="J25" s="12">
        <f t="shared" si="2"/>
        <v>44.1575</v>
      </c>
      <c r="K25" s="12">
        <f t="shared" si="3"/>
        <v>76.4075</v>
      </c>
      <c r="L25" s="17">
        <v>1</v>
      </c>
      <c r="M25" s="18"/>
    </row>
    <row r="26" spans="1:13" ht="15" customHeight="1">
      <c r="A26" s="14" t="s">
        <v>45</v>
      </c>
      <c r="B26" s="14" t="s">
        <v>18</v>
      </c>
      <c r="C26" s="14" t="s">
        <v>44</v>
      </c>
      <c r="D26" s="15">
        <v>5411111022126</v>
      </c>
      <c r="E26" s="11">
        <v>65.5</v>
      </c>
      <c r="F26" s="12">
        <f t="shared" si="0"/>
        <v>32.75</v>
      </c>
      <c r="G26" s="12">
        <v>83.67</v>
      </c>
      <c r="H26" s="12">
        <v>85.33</v>
      </c>
      <c r="I26" s="12">
        <f t="shared" si="1"/>
        <v>84.5</v>
      </c>
      <c r="J26" s="12">
        <f t="shared" si="2"/>
        <v>42.25</v>
      </c>
      <c r="K26" s="12">
        <f t="shared" si="3"/>
        <v>75</v>
      </c>
      <c r="L26" s="17">
        <v>2</v>
      </c>
      <c r="M26" s="18"/>
    </row>
    <row r="27" spans="1:13" ht="15" customHeight="1">
      <c r="A27" s="14" t="s">
        <v>46</v>
      </c>
      <c r="B27" s="14" t="s">
        <v>18</v>
      </c>
      <c r="C27" s="14" t="s">
        <v>44</v>
      </c>
      <c r="D27" s="15">
        <v>5411111073823</v>
      </c>
      <c r="E27" s="11">
        <v>62</v>
      </c>
      <c r="F27" s="12">
        <f t="shared" si="0"/>
        <v>31</v>
      </c>
      <c r="G27" s="12">
        <v>85.33</v>
      </c>
      <c r="H27" s="12">
        <v>83.67</v>
      </c>
      <c r="I27" s="12">
        <f t="shared" si="1"/>
        <v>84.5</v>
      </c>
      <c r="J27" s="12">
        <f t="shared" si="2"/>
        <v>42.25</v>
      </c>
      <c r="K27" s="12">
        <f t="shared" si="3"/>
        <v>73.25</v>
      </c>
      <c r="L27" s="17">
        <v>3</v>
      </c>
      <c r="M27" s="18"/>
    </row>
  </sheetData>
  <sheetProtection/>
  <mergeCells count="16">
    <mergeCell ref="E4:F4"/>
    <mergeCell ref="G4:J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A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admin</cp:lastModifiedBy>
  <dcterms:created xsi:type="dcterms:W3CDTF">2023-05-29T16:52:21Z</dcterms:created>
  <dcterms:modified xsi:type="dcterms:W3CDTF">2023-05-29T11:40:30Z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FEF3EF44161F9EBFC5677464DAB0833D</vt:lpwstr>
  </property>
  <property fmtid="{D5CDD505-2E9C-101B-9397-08002B2CF9AE}" pid="4" name="KSOProductBuildV">
    <vt:lpwstr>2052-10.8.2.6837</vt:lpwstr>
  </property>
</Properties>
</file>