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<sst xmlns="http://schemas.openxmlformats.org/spreadsheetml/2006/main" count="202" uniqueCount="105">
  <si>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</si>
  <si>
    <r>
      <rPr>
        <b/>
        <sz val="14"/>
        <rFont val="黑体"/>
        <family val="3"/>
      </rPr>
      <t>四川省南充高级中学</t>
    </r>
    <r>
      <rPr>
        <b/>
        <sz val="14"/>
        <rFont val="Times New Roman"/>
        <family val="1"/>
      </rPr>
      <t>2023</t>
    </r>
    <r>
      <rPr>
        <b/>
        <sz val="14"/>
        <rFont val="黑体"/>
        <family val="3"/>
      </rPr>
      <t>年上半年公开招聘教师考试总成绩及排名</t>
    </r>
  </si>
  <si>
    <r>
      <rPr>
        <b/>
        <sz val="10"/>
        <rFont val="宋体"/>
        <family val="0"/>
      </rPr>
      <t>姓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名</t>
    </r>
  </si>
  <si>
    <r>
      <rPr>
        <b/>
        <sz val="10"/>
        <rFont val="宋体"/>
        <family val="0"/>
      </rPr>
      <t>性别</t>
    </r>
  </si>
  <si>
    <r>
      <rPr>
        <b/>
        <sz val="10"/>
        <rFont val="宋体"/>
        <family val="0"/>
      </rPr>
      <t>报考岗位</t>
    </r>
  </si>
  <si>
    <r>
      <rPr>
        <b/>
        <sz val="10"/>
        <rFont val="宋体"/>
        <family val="0"/>
      </rPr>
      <t>准考证号</t>
    </r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</si>
  <si>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</si>
  <si>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</si>
  <si>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10"/>
        <rFont val="宋体"/>
        <family val="0"/>
      </rPr>
      <t>总成绩</t>
    </r>
  </si>
  <si>
    <r>
      <rPr>
        <b/>
        <sz val="10"/>
        <rFont val="宋体"/>
        <family val="0"/>
      </rPr>
      <t>总分排名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</si>
  <si>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</si>
  <si>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笔试成绩</t>
    </r>
  </si>
  <si>
    <r>
      <rPr>
        <b/>
        <sz val="10"/>
        <rFont val="宋体"/>
        <family val="0"/>
      </rPr>
      <t>笔试成绩</t>
    </r>
    <r>
      <rPr>
        <b/>
        <sz val="10"/>
        <rFont val="Times New Roman"/>
        <family val="1"/>
      </rPr>
      <t>50%</t>
    </r>
  </si>
  <si>
    <r>
      <rPr>
        <b/>
        <sz val="10"/>
        <rFont val="宋体"/>
        <family val="0"/>
      </rPr>
      <t>讲课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成绩</t>
    </r>
  </si>
  <si>
    <r>
      <rPr>
        <b/>
        <sz val="10"/>
        <rFont val="宋体"/>
        <family val="0"/>
      </rPr>
      <t>面试成绩</t>
    </r>
    <r>
      <rPr>
        <b/>
        <sz val="10"/>
        <rFont val="Times New Roman"/>
        <family val="1"/>
      </rPr>
      <t>50%</t>
    </r>
  </si>
  <si>
    <r>
      <rPr>
        <sz val="10"/>
        <color indexed="8"/>
        <rFont val="宋体"/>
        <family val="0"/>
      </rPr>
      <t>费春兰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</si>
  <si>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</si>
  <si>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初中语文教师</t>
    </r>
  </si>
  <si>
    <r>
      <rPr>
        <sz val="10"/>
        <color indexed="8"/>
        <rFont val="宋体"/>
        <family val="0"/>
      </rPr>
      <t>涂红梅</t>
    </r>
  </si>
  <si>
    <r>
      <rPr>
        <sz val="10"/>
        <rFont val="宋体"/>
        <family val="0"/>
      </rPr>
      <t>冯运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</si>
  <si>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</si>
  <si>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初中语文教师</t>
    </r>
  </si>
  <si>
    <t>5411111091018</t>
  </si>
  <si>
    <r>
      <rPr>
        <sz val="10"/>
        <rFont val="宋体"/>
        <family val="0"/>
      </rPr>
      <t>递补</t>
    </r>
  </si>
  <si>
    <r>
      <rPr>
        <sz val="10"/>
        <color indexed="8"/>
        <rFont val="宋体"/>
        <family val="0"/>
      </rPr>
      <t>周杰</t>
    </r>
  </si>
  <si>
    <r>
      <rPr>
        <sz val="10"/>
        <rFont val="宋体"/>
        <family val="0"/>
      </rPr>
      <t>刘丹</t>
    </r>
  </si>
  <si>
    <r>
      <rPr>
        <sz val="10"/>
        <rFont val="宋体"/>
        <family val="0"/>
      </rPr>
      <t>女</t>
    </r>
  </si>
  <si>
    <t>5411111090610</t>
  </si>
  <si>
    <r>
      <rPr>
        <sz val="10"/>
        <color indexed="8"/>
        <rFont val="宋体"/>
        <family val="0"/>
      </rPr>
      <t>林佳</t>
    </r>
  </si>
  <si>
    <r>
      <rPr>
        <sz val="10"/>
        <rFont val="宋体"/>
        <family val="0"/>
      </rPr>
      <t>刘恒</t>
    </r>
  </si>
  <si>
    <t>5411111090929</t>
  </si>
  <si>
    <r>
      <rPr>
        <sz val="10"/>
        <color indexed="8"/>
        <rFont val="宋体"/>
        <family val="0"/>
      </rPr>
      <t>肖诗琦</t>
    </r>
  </si>
  <si>
    <r>
      <rPr>
        <sz val="10"/>
        <rFont val="宋体"/>
        <family val="0"/>
      </rPr>
      <t>黎彬彬</t>
    </r>
  </si>
  <si>
    <t>5411111055328</t>
  </si>
  <si>
    <r>
      <rPr>
        <sz val="10"/>
        <color indexed="8"/>
        <rFont val="宋体"/>
        <family val="0"/>
      </rPr>
      <t>莫蕾</t>
    </r>
  </si>
  <si>
    <r>
      <rPr>
        <sz val="10"/>
        <color indexed="8"/>
        <rFont val="宋体"/>
        <family val="0"/>
      </rPr>
      <t>初中数学教师</t>
    </r>
  </si>
  <si>
    <r>
      <rPr>
        <sz val="10"/>
        <color indexed="8"/>
        <rFont val="宋体"/>
        <family val="0"/>
      </rPr>
      <t>王秀梅</t>
    </r>
  </si>
  <si>
    <r>
      <rPr>
        <sz val="10"/>
        <color indexed="8"/>
        <rFont val="宋体"/>
        <family val="0"/>
      </rPr>
      <t>刘秘江</t>
    </r>
  </si>
  <si>
    <r>
      <rPr>
        <sz val="10"/>
        <color indexed="8"/>
        <rFont val="宋体"/>
        <family val="0"/>
      </rPr>
      <t>郭益萍</t>
    </r>
  </si>
  <si>
    <r>
      <rPr>
        <sz val="10"/>
        <color indexed="8"/>
        <rFont val="宋体"/>
        <family val="0"/>
      </rPr>
      <t>杨俊秀</t>
    </r>
  </si>
  <si>
    <r>
      <rPr>
        <sz val="10"/>
        <rFont val="宋体"/>
        <family val="0"/>
      </rPr>
      <t>鲜杼函</t>
    </r>
  </si>
  <si>
    <r>
      <rPr>
        <sz val="10"/>
        <rFont val="宋体"/>
        <family val="0"/>
      </rPr>
      <t>初中数学教师</t>
    </r>
  </si>
  <si>
    <t>5411111100521</t>
  </si>
  <si>
    <r>
      <rPr>
        <sz val="10"/>
        <rFont val="宋体"/>
        <family val="0"/>
      </rPr>
      <t>王琳</t>
    </r>
  </si>
  <si>
    <r>
      <rPr>
        <sz val="10"/>
        <rFont val="宋体"/>
        <family val="0"/>
      </rPr>
      <t>初中英语教师</t>
    </r>
  </si>
  <si>
    <t>5411111110201</t>
  </si>
  <si>
    <r>
      <rPr>
        <sz val="10"/>
        <color indexed="8"/>
        <rFont val="宋体"/>
        <family val="0"/>
      </rPr>
      <t>李显琼</t>
    </r>
  </si>
  <si>
    <r>
      <rPr>
        <sz val="10"/>
        <color indexed="8"/>
        <rFont val="宋体"/>
        <family val="0"/>
      </rPr>
      <t>初中英语教师</t>
    </r>
  </si>
  <si>
    <r>
      <rPr>
        <sz val="10"/>
        <rFont val="宋体"/>
        <family val="0"/>
      </rPr>
      <t>蒋思迈</t>
    </r>
  </si>
  <si>
    <t>5411111112217</t>
  </si>
  <si>
    <r>
      <rPr>
        <sz val="10"/>
        <color indexed="8"/>
        <rFont val="宋体"/>
        <family val="0"/>
      </rPr>
      <t>李梁鸿</t>
    </r>
  </si>
  <si>
    <r>
      <rPr>
        <sz val="10"/>
        <color indexed="8"/>
        <rFont val="宋体"/>
        <family val="0"/>
      </rPr>
      <t>曾冬兰</t>
    </r>
  </si>
  <si>
    <r>
      <rPr>
        <sz val="10"/>
        <color indexed="8"/>
        <rFont val="宋体"/>
        <family val="0"/>
      </rPr>
      <t>文庆芳</t>
    </r>
  </si>
  <si>
    <r>
      <rPr>
        <sz val="10"/>
        <color indexed="8"/>
        <rFont val="宋体"/>
        <family val="0"/>
      </rPr>
      <t>刘献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</si>
  <si>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</si>
  <si>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宋体"/>
        <family val="0"/>
      </rPr>
      <t>初中物理教师</t>
    </r>
  </si>
  <si>
    <r>
      <rPr>
        <sz val="10"/>
        <color indexed="8"/>
        <rFont val="宋体"/>
        <family val="0"/>
      </rPr>
      <t>蒲娇</t>
    </r>
  </si>
  <si>
    <r>
      <rPr>
        <sz val="10"/>
        <color indexed="8"/>
        <rFont val="宋体"/>
        <family val="0"/>
      </rPr>
      <t>程政</t>
    </r>
  </si>
  <si>
    <r>
      <rPr>
        <sz val="10"/>
        <color indexed="8"/>
        <rFont val="宋体"/>
        <family val="0"/>
      </rPr>
      <t>赵鹏</t>
    </r>
  </si>
  <si>
    <r>
      <rPr>
        <sz val="10"/>
        <color indexed="8"/>
        <rFont val="宋体"/>
        <family val="0"/>
      </rPr>
      <t>涂文</t>
    </r>
  </si>
  <si>
    <r>
      <rPr>
        <sz val="10"/>
        <rFont val="宋体"/>
        <family val="0"/>
      </rPr>
      <t>陈欢</t>
    </r>
  </si>
  <si>
    <r>
      <rPr>
        <sz val="10"/>
        <rFont val="宋体"/>
        <family val="0"/>
      </rPr>
      <t>初中物理教师</t>
    </r>
  </si>
  <si>
    <t>5411111104229</t>
  </si>
  <si>
    <r>
      <rPr>
        <sz val="10"/>
        <color indexed="8"/>
        <rFont val="宋体"/>
        <family val="0"/>
      </rPr>
      <t>姜凤</t>
    </r>
  </si>
  <si>
    <r>
      <rPr>
        <sz val="10"/>
        <color indexed="8"/>
        <rFont val="宋体"/>
        <family val="0"/>
      </rPr>
      <t>初中政治教师</t>
    </r>
  </si>
  <si>
    <r>
      <rPr>
        <sz val="10"/>
        <color indexed="8"/>
        <rFont val="宋体"/>
        <family val="0"/>
      </rPr>
      <t>何乙欢</t>
    </r>
  </si>
  <si>
    <r>
      <rPr>
        <sz val="10"/>
        <rFont val="宋体"/>
        <family val="0"/>
      </rPr>
      <t>吴珊珊</t>
    </r>
  </si>
  <si>
    <r>
      <rPr>
        <sz val="10"/>
        <rFont val="宋体"/>
        <family val="0"/>
      </rPr>
      <t>初中政治教师</t>
    </r>
  </si>
  <si>
    <t>5411111083219</t>
  </si>
  <si>
    <r>
      <rPr>
        <sz val="10"/>
        <color indexed="8"/>
        <rFont val="宋体"/>
        <family val="0"/>
      </rPr>
      <t>陈鹏</t>
    </r>
  </si>
  <si>
    <r>
      <rPr>
        <sz val="10"/>
        <color indexed="8"/>
        <rFont val="宋体"/>
        <family val="0"/>
      </rPr>
      <t>信息技术教师</t>
    </r>
  </si>
  <si>
    <r>
      <rPr>
        <sz val="10"/>
        <color indexed="8"/>
        <rFont val="宋体"/>
        <family val="0"/>
      </rPr>
      <t>龚蕴萌</t>
    </r>
  </si>
  <si>
    <r>
      <rPr>
        <sz val="10"/>
        <color indexed="8"/>
        <rFont val="宋体"/>
        <family val="0"/>
      </rPr>
      <t>王琪</t>
    </r>
  </si>
  <si>
    <r>
      <rPr>
        <sz val="10"/>
        <color indexed="8"/>
        <rFont val="宋体"/>
        <family val="0"/>
      </rPr>
      <t>张美林</t>
    </r>
  </si>
  <si>
    <r>
      <rPr>
        <sz val="10"/>
        <color indexed="8"/>
        <rFont val="宋体"/>
        <family val="0"/>
      </rPr>
      <t>李卓奚</t>
    </r>
  </si>
  <si>
    <r>
      <rPr>
        <sz val="10"/>
        <rFont val="宋体"/>
        <family val="0"/>
      </rPr>
      <t>杜青峰</t>
    </r>
  </si>
  <si>
    <r>
      <rPr>
        <sz val="10"/>
        <rFont val="宋体"/>
        <family val="0"/>
      </rPr>
      <t>信息技术教师</t>
    </r>
  </si>
  <si>
    <t>5411111111907</t>
  </si>
  <si>
    <r>
      <rPr>
        <sz val="10"/>
        <rFont val="宋体"/>
        <family val="0"/>
      </rPr>
      <t>任攀</t>
    </r>
  </si>
  <si>
    <t>5411111042407</t>
  </si>
  <si>
    <r>
      <rPr>
        <sz val="10"/>
        <rFont val="宋体"/>
        <family val="0"/>
      </rPr>
      <t>杜玉</t>
    </r>
  </si>
  <si>
    <t>5411111031116</t>
  </si>
  <si>
    <r>
      <rPr>
        <sz val="10"/>
        <rFont val="宋体"/>
        <family val="0"/>
      </rPr>
      <t>曹海文</t>
    </r>
  </si>
  <si>
    <t>5411111061626</t>
  </si>
  <si>
    <t>—</t>
  </si>
  <si>
    <r>
      <rPr>
        <sz val="10"/>
        <rFont val="宋体"/>
        <family val="0"/>
      </rPr>
      <t>缺考</t>
    </r>
  </si>
  <si>
    <r>
      <rPr>
        <sz val="10"/>
        <color indexed="8"/>
        <rFont val="宋体"/>
        <family val="0"/>
      </rPr>
      <t>黎红杰</t>
    </r>
  </si>
  <si>
    <r>
      <rPr>
        <sz val="10"/>
        <color indexed="8"/>
        <rFont val="宋体"/>
        <family val="0"/>
      </rPr>
      <t>心理教师</t>
    </r>
  </si>
  <si>
    <r>
      <rPr>
        <sz val="10"/>
        <color indexed="8"/>
        <rFont val="宋体"/>
        <family val="0"/>
      </rPr>
      <t>潘谋成</t>
    </r>
  </si>
  <si>
    <r>
      <rPr>
        <sz val="10"/>
        <rFont val="宋体"/>
        <family val="0"/>
      </rPr>
      <t>秦川</t>
    </r>
  </si>
  <si>
    <r>
      <rPr>
        <sz val="10"/>
        <rFont val="宋体"/>
        <family val="0"/>
      </rPr>
      <t>心理教师</t>
    </r>
  </si>
  <si>
    <t>5411111074417</t>
  </si>
  <si>
    <r>
      <rPr>
        <sz val="10"/>
        <rFont val="宋体"/>
        <family val="0"/>
      </rPr>
      <t>周丹</t>
    </r>
  </si>
  <si>
    <t>5411111083208</t>
  </si>
  <si>
    <r>
      <rPr>
        <sz val="10"/>
        <color indexed="8"/>
        <rFont val="宋体"/>
        <family val="0"/>
      </rPr>
      <t>程轻霞</t>
    </r>
  </si>
  <si>
    <r>
      <rPr>
        <sz val="10"/>
        <color indexed="8"/>
        <rFont val="宋体"/>
        <family val="0"/>
      </rPr>
      <t>劳动技术指导员</t>
    </r>
  </si>
  <si>
    <r>
      <rPr>
        <sz val="10"/>
        <color indexed="8"/>
        <rFont val="宋体"/>
        <family val="0"/>
      </rPr>
      <t>赵杰</t>
    </r>
  </si>
  <si>
    <r>
      <rPr>
        <sz val="10"/>
        <rFont val="宋体"/>
        <family val="0"/>
      </rPr>
      <t>杨萌</t>
    </r>
  </si>
  <si>
    <r>
      <rPr>
        <sz val="10"/>
        <rFont val="宋体"/>
        <family val="0"/>
      </rPr>
      <t>劳动技术指导员</t>
    </r>
  </si>
  <si>
    <t>5411111094709</t>
  </si>
  <si>
    <r>
      <rPr>
        <sz val="10"/>
        <color indexed="8"/>
        <rFont val="宋体"/>
        <family val="0"/>
      </rPr>
      <t>梁仪</t>
    </r>
  </si>
  <si>
    <r>
      <rPr>
        <sz val="10"/>
        <rFont val="宋体"/>
        <family val="0"/>
      </rPr>
      <t>张雪俐</t>
    </r>
  </si>
  <si>
    <t>5411111050310</t>
  </si>
  <si>
    <r>
      <rPr>
        <sz val="10"/>
        <rFont val="宋体"/>
        <family val="0"/>
      </rPr>
      <t>柏雪梅</t>
    </r>
  </si>
  <si>
    <t>5411111102012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</si>
</sst>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</numFmts>
  <fonts count="50">
    <font>
      <sz val="11"/>
      <color rgb="FF000000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4"/>
      <name val="黑体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4"/>
      <name val="Times New Roman"/>
      <family val="1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selection activeCell="A2" sqref="A2:K3"/>
    </sheetView>
  </sheetViews>
  <sheetFormatPr defaultColWidth="9.00390625" defaultRowHeight="14.25" customHeight="1"/>
  <cols>
    <col min="2" max="2" width="7.50390625" style="1" customWidth="1"/>
    <col min="3" max="3" width="13.25390625" style="1" customWidth="1"/>
    <col min="4" max="4" width="15.00390625" style="1" customWidth="1"/>
  </cols>
  <sheetData>
    <row r="1" spans="1:11" ht="15" customHeight="1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14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4.25" customHeight="1">
      <c r="A4" s="6" t="s">
        <v>2</v>
      </c>
      <c r="B4" s="6" t="s">
        <v>3</v>
      </c>
      <c r="C4" s="7" t="s">
        <v>4</v>
      </c>
      <c r="D4" s="6" t="s">
        <v>5</v>
      </c>
      <c r="E4" s="7" t="s">
        <v>6</v>
      </c>
      <c r="F4" s="7"/>
      <c r="G4" s="7" t="s">
        <v>7</v>
      </c>
      <c r="H4" s="7"/>
      <c r="I4" s="8" t="s">
        <v>8</v>
      </c>
      <c r="J4" s="8" t="s">
        <v>9</v>
      </c>
      <c r="K4" s="8" t="s">
        <v>10</v>
      </c>
    </row>
    <row r="5" spans="1:11" ht="14.25" customHeight="1">
      <c r="A5" s="6"/>
      <c r="B5" s="6"/>
      <c r="C5" s="7"/>
      <c r="D5" s="6"/>
      <c r="E5" s="7" t="s">
        <v>11</v>
      </c>
      <c r="F5" s="8" t="s">
        <v>12</v>
      </c>
      <c r="G5" s="8" t="s">
        <v>13</v>
      </c>
      <c r="H5" s="8" t="s">
        <v>14</v>
      </c>
      <c r="I5" s="8"/>
      <c r="J5" s="8"/>
      <c r="K5" s="8"/>
    </row>
    <row r="6" spans="1:11" ht="14.25" customHeight="1">
      <c r="A6" s="6"/>
      <c r="B6" s="6"/>
      <c r="C6" s="7"/>
      <c r="D6" s="6"/>
      <c r="E6" s="7"/>
      <c r="F6" s="8"/>
      <c r="G6" s="8"/>
      <c r="H6" s="8"/>
      <c r="I6" s="8"/>
      <c r="J6" s="8"/>
      <c r="K6" s="8"/>
    </row>
    <row r="7" spans="1:11" ht="14.25" customHeight="1">
      <c r="A7" s="9" t="s">
        <v>15</v>
      </c>
      <c r="B7" s="9" t="s">
        <v>16</v>
      </c>
      <c r="C7" s="9" t="s">
        <v>17</v>
      </c>
      <c r="D7" s="10">
        <v>5411111044309</v>
      </c>
      <c r="E7" s="11">
        <v>76.5</v>
      </c>
      <c r="F7" s="12">
        <f aca="true" t="shared" si="0" ref="F7:F55">E7*0.5</f>
        <v>38.25</v>
      </c>
      <c r="G7" s="12">
        <v>82.8</v>
      </c>
      <c r="H7" s="12">
        <f aca="true" t="shared" si="1" ref="H7:H44">G7*0.5</f>
        <v>41.4</v>
      </c>
      <c r="I7" s="12">
        <f aca="true" t="shared" si="2" ref="I7:I44">F7+H7</f>
        <v>79.65</v>
      </c>
      <c r="J7" s="17">
        <v>1</v>
      </c>
      <c r="K7" s="17"/>
    </row>
    <row r="8" spans="1:11" ht="15" customHeight="1">
      <c r="A8" s="9" t="s">
        <v>18</v>
      </c>
      <c r="B8" s="9" t="s">
        <v>16</v>
      </c>
      <c r="C8" s="9" t="s">
        <v>17</v>
      </c>
      <c r="D8" s="10">
        <v>5411111053301</v>
      </c>
      <c r="E8" s="13">
        <v>73</v>
      </c>
      <c r="F8" s="12">
        <f t="shared" si="0"/>
        <v>36.5</v>
      </c>
      <c r="G8" s="12">
        <v>86.27</v>
      </c>
      <c r="H8" s="12">
        <f t="shared" si="1"/>
        <v>43.135</v>
      </c>
      <c r="I8" s="12">
        <f t="shared" si="2"/>
        <v>79.63499999999999</v>
      </c>
      <c r="J8" s="17">
        <v>2</v>
      </c>
      <c r="K8" s="18"/>
    </row>
    <row r="9" spans="1:11" ht="14.25" customHeight="1">
      <c r="A9" s="14" t="s">
        <v>19</v>
      </c>
      <c r="B9" s="14" t="s">
        <v>20</v>
      </c>
      <c r="C9" s="14" t="s">
        <v>21</v>
      </c>
      <c r="D9" s="15" t="s">
        <v>22</v>
      </c>
      <c r="E9" s="13">
        <v>70.5</v>
      </c>
      <c r="F9" s="12">
        <f t="shared" si="0"/>
        <v>35.25</v>
      </c>
      <c r="G9" s="12">
        <v>88.53</v>
      </c>
      <c r="H9" s="12">
        <f t="shared" si="1"/>
        <v>44.265</v>
      </c>
      <c r="I9" s="12">
        <f t="shared" si="2"/>
        <v>79.515</v>
      </c>
      <c r="J9" s="17">
        <v>3</v>
      </c>
      <c r="K9" s="14" t="s">
        <v>23</v>
      </c>
    </row>
    <row r="10" spans="1:11" ht="15" customHeight="1">
      <c r="A10" s="9" t="s">
        <v>24</v>
      </c>
      <c r="B10" s="9" t="s">
        <v>16</v>
      </c>
      <c r="C10" s="9" t="s">
        <v>17</v>
      </c>
      <c r="D10" s="10">
        <v>5411111030326</v>
      </c>
      <c r="E10" s="13">
        <v>73</v>
      </c>
      <c r="F10" s="12">
        <f t="shared" si="0"/>
        <v>36.5</v>
      </c>
      <c r="G10" s="12">
        <v>84.5</v>
      </c>
      <c r="H10" s="12">
        <f t="shared" si="1"/>
        <v>42.25</v>
      </c>
      <c r="I10" s="12">
        <f t="shared" si="2"/>
        <v>78.75</v>
      </c>
      <c r="J10" s="17">
        <v>4</v>
      </c>
      <c r="K10" s="18"/>
    </row>
    <row r="11" spans="1:11" ht="14.25" customHeight="1">
      <c r="A11" s="14" t="s">
        <v>25</v>
      </c>
      <c r="B11" s="14" t="s">
        <v>26</v>
      </c>
      <c r="C11" s="14" t="s">
        <v>21</v>
      </c>
      <c r="D11" s="15" t="s">
        <v>27</v>
      </c>
      <c r="E11" s="13">
        <v>70.5</v>
      </c>
      <c r="F11" s="12">
        <f t="shared" si="0"/>
        <v>35.25</v>
      </c>
      <c r="G11" s="12">
        <v>86.6</v>
      </c>
      <c r="H11" s="12">
        <f t="shared" si="1"/>
        <v>43.3</v>
      </c>
      <c r="I11" s="12">
        <f t="shared" si="2"/>
        <v>78.55</v>
      </c>
      <c r="J11" s="17">
        <v>5</v>
      </c>
      <c r="K11" s="14" t="s">
        <v>23</v>
      </c>
    </row>
    <row r="12" spans="1:11" ht="15" customHeight="1">
      <c r="A12" s="9" t="s">
        <v>28</v>
      </c>
      <c r="B12" s="9" t="s">
        <v>16</v>
      </c>
      <c r="C12" s="9" t="s">
        <v>17</v>
      </c>
      <c r="D12" s="10">
        <v>5411111060113</v>
      </c>
      <c r="E12" s="13">
        <v>73</v>
      </c>
      <c r="F12" s="12">
        <f t="shared" si="0"/>
        <v>36.5</v>
      </c>
      <c r="G12" s="12">
        <v>82.53</v>
      </c>
      <c r="H12" s="12">
        <f t="shared" si="1"/>
        <v>41.265</v>
      </c>
      <c r="I12" s="12">
        <f t="shared" si="2"/>
        <v>77.765</v>
      </c>
      <c r="J12" s="17">
        <v>6</v>
      </c>
      <c r="K12" s="18"/>
    </row>
    <row r="13" spans="1:11" ht="14.25" customHeight="1">
      <c r="A13" s="14" t="s">
        <v>29</v>
      </c>
      <c r="B13" s="14" t="s">
        <v>26</v>
      </c>
      <c r="C13" s="14" t="s">
        <v>21</v>
      </c>
      <c r="D13" s="15" t="s">
        <v>30</v>
      </c>
      <c r="E13" s="13">
        <v>70</v>
      </c>
      <c r="F13" s="12">
        <f t="shared" si="0"/>
        <v>35</v>
      </c>
      <c r="G13" s="12">
        <v>82.1</v>
      </c>
      <c r="H13" s="12">
        <f t="shared" si="1"/>
        <v>41.05</v>
      </c>
      <c r="I13" s="12">
        <f t="shared" si="2"/>
        <v>76.05</v>
      </c>
      <c r="J13" s="17">
        <v>7</v>
      </c>
      <c r="K13" s="14" t="s">
        <v>23</v>
      </c>
    </row>
    <row r="14" spans="1:11" ht="15" customHeight="1">
      <c r="A14" s="9" t="s">
        <v>31</v>
      </c>
      <c r="B14" s="9" t="s">
        <v>16</v>
      </c>
      <c r="C14" s="9" t="s">
        <v>17</v>
      </c>
      <c r="D14" s="10">
        <v>5411111091613</v>
      </c>
      <c r="E14" s="13">
        <v>72</v>
      </c>
      <c r="F14" s="12">
        <f t="shared" si="0"/>
        <v>36</v>
      </c>
      <c r="G14" s="12">
        <v>78.4</v>
      </c>
      <c r="H14" s="12">
        <f t="shared" si="1"/>
        <v>39.2</v>
      </c>
      <c r="I14" s="12">
        <f t="shared" si="2"/>
        <v>75.2</v>
      </c>
      <c r="J14" s="17">
        <v>8</v>
      </c>
      <c r="K14" s="18"/>
    </row>
    <row r="15" spans="1:11" ht="14.25" customHeight="1">
      <c r="A15" s="14" t="s">
        <v>32</v>
      </c>
      <c r="B15" s="14" t="s">
        <v>26</v>
      </c>
      <c r="C15" s="14" t="s">
        <v>21</v>
      </c>
      <c r="D15" s="15" t="s">
        <v>33</v>
      </c>
      <c r="E15" s="13">
        <v>70</v>
      </c>
      <c r="F15" s="12">
        <f t="shared" si="0"/>
        <v>35</v>
      </c>
      <c r="G15" s="12">
        <v>77.67</v>
      </c>
      <c r="H15" s="12">
        <f t="shared" si="1"/>
        <v>38.835</v>
      </c>
      <c r="I15" s="12">
        <f t="shared" si="2"/>
        <v>73.83500000000001</v>
      </c>
      <c r="J15" s="17">
        <v>9</v>
      </c>
      <c r="K15" s="14" t="s">
        <v>23</v>
      </c>
    </row>
    <row r="16" spans="1:11" ht="15" customHeight="1">
      <c r="A16" s="9" t="s">
        <v>34</v>
      </c>
      <c r="B16" s="9" t="s">
        <v>16</v>
      </c>
      <c r="C16" s="9" t="s">
        <v>35</v>
      </c>
      <c r="D16" s="10">
        <v>5411111112630</v>
      </c>
      <c r="E16" s="13">
        <v>78.5</v>
      </c>
      <c r="F16" s="12">
        <f t="shared" si="0"/>
        <v>39.25</v>
      </c>
      <c r="G16" s="12">
        <v>82.87</v>
      </c>
      <c r="H16" s="12">
        <f t="shared" si="1"/>
        <v>41.435</v>
      </c>
      <c r="I16" s="12">
        <f t="shared" si="2"/>
        <v>80.685</v>
      </c>
      <c r="J16" s="18">
        <v>1</v>
      </c>
      <c r="K16" s="18"/>
    </row>
    <row r="17" spans="1:11" ht="15" customHeight="1">
      <c r="A17" s="9" t="s">
        <v>36</v>
      </c>
      <c r="B17" s="9" t="s">
        <v>16</v>
      </c>
      <c r="C17" s="9" t="s">
        <v>35</v>
      </c>
      <c r="D17" s="10">
        <v>5411111080109</v>
      </c>
      <c r="E17" s="13">
        <v>75.5</v>
      </c>
      <c r="F17" s="12">
        <f t="shared" si="0"/>
        <v>37.75</v>
      </c>
      <c r="G17" s="12">
        <v>83.83</v>
      </c>
      <c r="H17" s="12">
        <f t="shared" si="1"/>
        <v>41.915</v>
      </c>
      <c r="I17" s="12">
        <f t="shared" si="2"/>
        <v>79.66499999999999</v>
      </c>
      <c r="J17" s="18">
        <v>2</v>
      </c>
      <c r="K17" s="18"/>
    </row>
    <row r="18" spans="1:11" ht="15" customHeight="1">
      <c r="A18" s="9" t="s">
        <v>37</v>
      </c>
      <c r="B18" s="9" t="s">
        <v>16</v>
      </c>
      <c r="C18" s="9" t="s">
        <v>35</v>
      </c>
      <c r="D18" s="10">
        <v>5411111020827</v>
      </c>
      <c r="E18" s="13">
        <v>77</v>
      </c>
      <c r="F18" s="12">
        <f t="shared" si="0"/>
        <v>38.5</v>
      </c>
      <c r="G18" s="12">
        <v>81.53</v>
      </c>
      <c r="H18" s="12">
        <f t="shared" si="1"/>
        <v>40.765</v>
      </c>
      <c r="I18" s="12">
        <f t="shared" si="2"/>
        <v>79.265</v>
      </c>
      <c r="J18" s="18">
        <v>3</v>
      </c>
      <c r="K18" s="18"/>
    </row>
    <row r="19" spans="1:11" ht="15" customHeight="1">
      <c r="A19" s="9" t="s">
        <v>38</v>
      </c>
      <c r="B19" s="9" t="s">
        <v>16</v>
      </c>
      <c r="C19" s="9" t="s">
        <v>35</v>
      </c>
      <c r="D19" s="10">
        <v>5411111103620</v>
      </c>
      <c r="E19" s="13">
        <v>72.5</v>
      </c>
      <c r="F19" s="12">
        <f t="shared" si="0"/>
        <v>36.25</v>
      </c>
      <c r="G19" s="12">
        <v>83.83</v>
      </c>
      <c r="H19" s="12">
        <f t="shared" si="1"/>
        <v>41.915</v>
      </c>
      <c r="I19" s="12">
        <f t="shared" si="2"/>
        <v>78.16499999999999</v>
      </c>
      <c r="J19" s="18">
        <v>4</v>
      </c>
      <c r="K19" s="18"/>
    </row>
    <row r="20" spans="1:11" ht="15" customHeight="1">
      <c r="A20" s="9" t="s">
        <v>39</v>
      </c>
      <c r="B20" s="9" t="s">
        <v>16</v>
      </c>
      <c r="C20" s="9" t="s">
        <v>35</v>
      </c>
      <c r="D20" s="10">
        <v>5411111062306</v>
      </c>
      <c r="E20" s="13">
        <v>71.5</v>
      </c>
      <c r="F20" s="12">
        <f t="shared" si="0"/>
        <v>35.75</v>
      </c>
      <c r="G20" s="12">
        <v>84.17</v>
      </c>
      <c r="H20" s="12">
        <f t="shared" si="1"/>
        <v>42.085</v>
      </c>
      <c r="I20" s="12">
        <f t="shared" si="2"/>
        <v>77.83500000000001</v>
      </c>
      <c r="J20" s="18">
        <v>5</v>
      </c>
      <c r="K20" s="18"/>
    </row>
    <row r="21" spans="1:11" ht="15" customHeight="1">
      <c r="A21" s="14" t="s">
        <v>40</v>
      </c>
      <c r="B21" s="14" t="s">
        <v>26</v>
      </c>
      <c r="C21" s="14" t="s">
        <v>41</v>
      </c>
      <c r="D21" s="14" t="s">
        <v>42</v>
      </c>
      <c r="E21" s="13">
        <v>69.5</v>
      </c>
      <c r="F21" s="12">
        <f t="shared" si="0"/>
        <v>34.75</v>
      </c>
      <c r="G21" s="12">
        <v>84.27</v>
      </c>
      <c r="H21" s="12">
        <f t="shared" si="1"/>
        <v>42.135</v>
      </c>
      <c r="I21" s="12">
        <f t="shared" si="2"/>
        <v>76.88499999999999</v>
      </c>
      <c r="J21" s="18">
        <v>6</v>
      </c>
      <c r="K21" s="14" t="s">
        <v>23</v>
      </c>
    </row>
    <row r="22" spans="1:11" ht="15" customHeight="1">
      <c r="A22" s="14" t="s">
        <v>43</v>
      </c>
      <c r="B22" s="14" t="s">
        <v>26</v>
      </c>
      <c r="C22" s="14" t="s">
        <v>44</v>
      </c>
      <c r="D22" s="14" t="s">
        <v>45</v>
      </c>
      <c r="E22" s="13">
        <v>75</v>
      </c>
      <c r="F22" s="12">
        <f t="shared" si="0"/>
        <v>37.5</v>
      </c>
      <c r="G22" s="12">
        <v>87.07</v>
      </c>
      <c r="H22" s="12">
        <f t="shared" si="1"/>
        <v>43.535</v>
      </c>
      <c r="I22" s="12">
        <f t="shared" si="2"/>
        <v>81.035</v>
      </c>
      <c r="J22" s="18">
        <v>1</v>
      </c>
      <c r="K22" s="14" t="s">
        <v>23</v>
      </c>
    </row>
    <row r="23" spans="1:11" ht="15" customHeight="1">
      <c r="A23" s="9" t="s">
        <v>46</v>
      </c>
      <c r="B23" s="9" t="s">
        <v>16</v>
      </c>
      <c r="C23" s="9" t="s">
        <v>47</v>
      </c>
      <c r="D23" s="10">
        <v>5411111044518</v>
      </c>
      <c r="E23" s="13">
        <v>81</v>
      </c>
      <c r="F23" s="12">
        <f t="shared" si="0"/>
        <v>40.5</v>
      </c>
      <c r="G23" s="12">
        <v>80.53</v>
      </c>
      <c r="H23" s="12">
        <f t="shared" si="1"/>
        <v>40.265</v>
      </c>
      <c r="I23" s="12">
        <f t="shared" si="2"/>
        <v>80.765</v>
      </c>
      <c r="J23" s="18">
        <v>2</v>
      </c>
      <c r="K23" s="18"/>
    </row>
    <row r="24" spans="1:11" ht="15" customHeight="1">
      <c r="A24" s="14" t="s">
        <v>48</v>
      </c>
      <c r="B24" s="14" t="s">
        <v>26</v>
      </c>
      <c r="C24" s="14" t="s">
        <v>44</v>
      </c>
      <c r="D24" s="14" t="s">
        <v>49</v>
      </c>
      <c r="E24" s="13">
        <v>75</v>
      </c>
      <c r="F24" s="12">
        <f t="shared" si="0"/>
        <v>37.5</v>
      </c>
      <c r="G24" s="12">
        <v>85.13</v>
      </c>
      <c r="H24" s="12">
        <f t="shared" si="1"/>
        <v>42.565</v>
      </c>
      <c r="I24" s="12">
        <f t="shared" si="2"/>
        <v>80.065</v>
      </c>
      <c r="J24" s="18">
        <v>3</v>
      </c>
      <c r="K24" s="14" t="s">
        <v>23</v>
      </c>
    </row>
    <row r="25" spans="1:11" ht="15" customHeight="1">
      <c r="A25" s="9" t="s">
        <v>50</v>
      </c>
      <c r="B25" s="9" t="s">
        <v>16</v>
      </c>
      <c r="C25" s="9" t="s">
        <v>47</v>
      </c>
      <c r="D25" s="10">
        <v>5411111091025</v>
      </c>
      <c r="E25" s="13">
        <v>77</v>
      </c>
      <c r="F25" s="12">
        <f t="shared" si="0"/>
        <v>38.5</v>
      </c>
      <c r="G25" s="12">
        <v>81.83</v>
      </c>
      <c r="H25" s="12">
        <f t="shared" si="1"/>
        <v>40.915</v>
      </c>
      <c r="I25" s="12">
        <f t="shared" si="2"/>
        <v>79.41499999999999</v>
      </c>
      <c r="J25" s="18">
        <v>4</v>
      </c>
      <c r="K25" s="18"/>
    </row>
    <row r="26" spans="1:11" ht="15" customHeight="1">
      <c r="A26" s="9" t="s">
        <v>51</v>
      </c>
      <c r="B26" s="9" t="s">
        <v>16</v>
      </c>
      <c r="C26" s="9" t="s">
        <v>47</v>
      </c>
      <c r="D26" s="10">
        <v>5411111090615</v>
      </c>
      <c r="E26" s="13">
        <v>77</v>
      </c>
      <c r="F26" s="12">
        <f t="shared" si="0"/>
        <v>38.5</v>
      </c>
      <c r="G26" s="12">
        <v>77.9</v>
      </c>
      <c r="H26" s="12">
        <f t="shared" si="1"/>
        <v>38.95</v>
      </c>
      <c r="I26" s="12">
        <f t="shared" si="2"/>
        <v>77.45</v>
      </c>
      <c r="J26" s="18">
        <v>5</v>
      </c>
      <c r="K26" s="18"/>
    </row>
    <row r="27" spans="1:11" ht="15" customHeight="1">
      <c r="A27" s="9" t="s">
        <v>52</v>
      </c>
      <c r="B27" s="9" t="s">
        <v>16</v>
      </c>
      <c r="C27" s="9" t="s">
        <v>47</v>
      </c>
      <c r="D27" s="10">
        <v>5411111050128</v>
      </c>
      <c r="E27" s="13">
        <v>77.5</v>
      </c>
      <c r="F27" s="12">
        <f t="shared" si="0"/>
        <v>38.75</v>
      </c>
      <c r="G27" s="12">
        <v>74.77</v>
      </c>
      <c r="H27" s="12">
        <f t="shared" si="1"/>
        <v>37.385</v>
      </c>
      <c r="I27" s="12">
        <f t="shared" si="2"/>
        <v>76.13499999999999</v>
      </c>
      <c r="J27" s="18">
        <v>6</v>
      </c>
      <c r="K27" s="18"/>
    </row>
    <row r="28" spans="1:11" ht="15" customHeight="1">
      <c r="A28" s="9" t="s">
        <v>53</v>
      </c>
      <c r="B28" s="9" t="s">
        <v>54</v>
      </c>
      <c r="C28" s="9" t="s">
        <v>55</v>
      </c>
      <c r="D28" s="10">
        <v>5411111103917</v>
      </c>
      <c r="E28" s="13">
        <v>74</v>
      </c>
      <c r="F28" s="12">
        <f t="shared" si="0"/>
        <v>37</v>
      </c>
      <c r="G28" s="12">
        <v>87.93</v>
      </c>
      <c r="H28" s="12">
        <f t="shared" si="1"/>
        <v>43.965</v>
      </c>
      <c r="I28" s="12">
        <f t="shared" si="2"/>
        <v>80.965</v>
      </c>
      <c r="J28" s="18">
        <v>1</v>
      </c>
      <c r="K28" s="18"/>
    </row>
    <row r="29" spans="1:11" ht="15" customHeight="1">
      <c r="A29" s="9" t="s">
        <v>56</v>
      </c>
      <c r="B29" s="9" t="s">
        <v>16</v>
      </c>
      <c r="C29" s="9" t="s">
        <v>55</v>
      </c>
      <c r="D29" s="10">
        <v>5411111021007</v>
      </c>
      <c r="E29" s="13">
        <v>75</v>
      </c>
      <c r="F29" s="12">
        <f t="shared" si="0"/>
        <v>37.5</v>
      </c>
      <c r="G29" s="12">
        <v>85.47</v>
      </c>
      <c r="H29" s="12">
        <f t="shared" si="1"/>
        <v>42.735</v>
      </c>
      <c r="I29" s="12">
        <f t="shared" si="2"/>
        <v>80.235</v>
      </c>
      <c r="J29" s="18">
        <v>2</v>
      </c>
      <c r="K29" s="18"/>
    </row>
    <row r="30" spans="1:11" ht="15" customHeight="1">
      <c r="A30" s="9" t="s">
        <v>57</v>
      </c>
      <c r="B30" s="9" t="s">
        <v>54</v>
      </c>
      <c r="C30" s="9" t="s">
        <v>55</v>
      </c>
      <c r="D30" s="10">
        <v>5411111081227</v>
      </c>
      <c r="E30" s="13">
        <v>67.5</v>
      </c>
      <c r="F30" s="12">
        <f t="shared" si="0"/>
        <v>33.75</v>
      </c>
      <c r="G30" s="12">
        <v>88.97</v>
      </c>
      <c r="H30" s="12">
        <f t="shared" si="1"/>
        <v>44.485</v>
      </c>
      <c r="I30" s="12">
        <f t="shared" si="2"/>
        <v>78.235</v>
      </c>
      <c r="J30" s="18">
        <v>3</v>
      </c>
      <c r="K30" s="18"/>
    </row>
    <row r="31" spans="1:11" ht="15" customHeight="1">
      <c r="A31" s="9" t="s">
        <v>58</v>
      </c>
      <c r="B31" s="9" t="s">
        <v>54</v>
      </c>
      <c r="C31" s="9" t="s">
        <v>55</v>
      </c>
      <c r="D31" s="10">
        <v>5411111022211</v>
      </c>
      <c r="E31" s="13">
        <v>73.5</v>
      </c>
      <c r="F31" s="12">
        <f t="shared" si="0"/>
        <v>36.75</v>
      </c>
      <c r="G31" s="12">
        <v>81.9</v>
      </c>
      <c r="H31" s="12">
        <f t="shared" si="1"/>
        <v>40.95</v>
      </c>
      <c r="I31" s="12">
        <f t="shared" si="2"/>
        <v>77.7</v>
      </c>
      <c r="J31" s="18">
        <v>4</v>
      </c>
      <c r="K31" s="18"/>
    </row>
    <row r="32" spans="1:11" ht="15" customHeight="1">
      <c r="A32" s="9" t="s">
        <v>59</v>
      </c>
      <c r="B32" s="9" t="s">
        <v>54</v>
      </c>
      <c r="C32" s="9" t="s">
        <v>55</v>
      </c>
      <c r="D32" s="10">
        <v>5411111060614</v>
      </c>
      <c r="E32" s="13">
        <v>77</v>
      </c>
      <c r="F32" s="12">
        <f t="shared" si="0"/>
        <v>38.5</v>
      </c>
      <c r="G32" s="12">
        <v>78.3</v>
      </c>
      <c r="H32" s="12">
        <f t="shared" si="1"/>
        <v>39.15</v>
      </c>
      <c r="I32" s="12">
        <f t="shared" si="2"/>
        <v>77.65</v>
      </c>
      <c r="J32" s="18">
        <v>5</v>
      </c>
      <c r="K32" s="18"/>
    </row>
    <row r="33" spans="1:11" ht="15" customHeight="1">
      <c r="A33" s="14" t="s">
        <v>60</v>
      </c>
      <c r="B33" s="14" t="s">
        <v>26</v>
      </c>
      <c r="C33" s="14" t="s">
        <v>61</v>
      </c>
      <c r="D33" s="14" t="s">
        <v>62</v>
      </c>
      <c r="E33" s="13">
        <v>65</v>
      </c>
      <c r="F33" s="12">
        <f t="shared" si="0"/>
        <v>32.5</v>
      </c>
      <c r="G33" s="12">
        <v>83.4</v>
      </c>
      <c r="H33" s="12">
        <f t="shared" si="1"/>
        <v>41.7</v>
      </c>
      <c r="I33" s="12">
        <f t="shared" si="2"/>
        <v>74.2</v>
      </c>
      <c r="J33" s="18">
        <v>6</v>
      </c>
      <c r="K33" s="14" t="s">
        <v>23</v>
      </c>
    </row>
    <row r="34" spans="1:11" ht="15" customHeight="1">
      <c r="A34" s="9" t="s">
        <v>63</v>
      </c>
      <c r="B34" s="9" t="s">
        <v>16</v>
      </c>
      <c r="C34" s="9" t="s">
        <v>64</v>
      </c>
      <c r="D34" s="10">
        <v>5411111043316</v>
      </c>
      <c r="E34" s="13">
        <v>76.5</v>
      </c>
      <c r="F34" s="12">
        <f t="shared" si="0"/>
        <v>38.25</v>
      </c>
      <c r="G34" s="12">
        <v>84.6</v>
      </c>
      <c r="H34" s="12">
        <f t="shared" si="1"/>
        <v>42.3</v>
      </c>
      <c r="I34" s="12">
        <f t="shared" si="2"/>
        <v>80.55</v>
      </c>
      <c r="J34" s="18">
        <v>1</v>
      </c>
      <c r="K34" s="18"/>
    </row>
    <row r="35" spans="1:11" ht="15" customHeight="1">
      <c r="A35" s="9" t="s">
        <v>65</v>
      </c>
      <c r="B35" s="9" t="s">
        <v>16</v>
      </c>
      <c r="C35" s="9" t="s">
        <v>64</v>
      </c>
      <c r="D35" s="10">
        <v>5411111094708</v>
      </c>
      <c r="E35" s="13">
        <v>75.5</v>
      </c>
      <c r="F35" s="12">
        <f t="shared" si="0"/>
        <v>37.75</v>
      </c>
      <c r="G35" s="12">
        <v>85.47</v>
      </c>
      <c r="H35" s="12">
        <f t="shared" si="1"/>
        <v>42.735</v>
      </c>
      <c r="I35" s="12">
        <f t="shared" si="2"/>
        <v>80.485</v>
      </c>
      <c r="J35" s="18">
        <v>2</v>
      </c>
      <c r="K35" s="18"/>
    </row>
    <row r="36" spans="1:11" ht="15" customHeight="1">
      <c r="A36" s="14" t="s">
        <v>66</v>
      </c>
      <c r="B36" s="14" t="s">
        <v>26</v>
      </c>
      <c r="C36" s="14" t="s">
        <v>67</v>
      </c>
      <c r="D36" s="14" t="s">
        <v>68</v>
      </c>
      <c r="E36" s="13">
        <v>73.5</v>
      </c>
      <c r="F36" s="12">
        <f t="shared" si="0"/>
        <v>36.75</v>
      </c>
      <c r="G36" s="12">
        <v>79.6</v>
      </c>
      <c r="H36" s="12">
        <f t="shared" si="1"/>
        <v>39.8</v>
      </c>
      <c r="I36" s="12">
        <f t="shared" si="2"/>
        <v>76.55</v>
      </c>
      <c r="J36" s="18">
        <v>3</v>
      </c>
      <c r="K36" s="14" t="s">
        <v>23</v>
      </c>
    </row>
    <row r="37" spans="1:11" ht="15" customHeight="1">
      <c r="A37" s="9" t="s">
        <v>69</v>
      </c>
      <c r="B37" s="9" t="s">
        <v>54</v>
      </c>
      <c r="C37" s="9" t="s">
        <v>70</v>
      </c>
      <c r="D37" s="10">
        <v>5411111044414</v>
      </c>
      <c r="E37" s="13">
        <v>78</v>
      </c>
      <c r="F37" s="12">
        <f t="shared" si="0"/>
        <v>39</v>
      </c>
      <c r="G37" s="12">
        <v>85.67</v>
      </c>
      <c r="H37" s="12">
        <f t="shared" si="1"/>
        <v>42.835</v>
      </c>
      <c r="I37" s="12">
        <f t="shared" si="2"/>
        <v>81.83500000000001</v>
      </c>
      <c r="J37" s="18">
        <v>1</v>
      </c>
      <c r="K37" s="18"/>
    </row>
    <row r="38" spans="1:11" ht="15" customHeight="1">
      <c r="A38" s="9" t="s">
        <v>71</v>
      </c>
      <c r="B38" s="9" t="s">
        <v>16</v>
      </c>
      <c r="C38" s="9" t="s">
        <v>70</v>
      </c>
      <c r="D38" s="10">
        <v>5411111094202</v>
      </c>
      <c r="E38" s="13">
        <v>75</v>
      </c>
      <c r="F38" s="12">
        <f t="shared" si="0"/>
        <v>37.5</v>
      </c>
      <c r="G38" s="12">
        <v>85.67</v>
      </c>
      <c r="H38" s="12">
        <f t="shared" si="1"/>
        <v>42.835</v>
      </c>
      <c r="I38" s="12">
        <f t="shared" si="2"/>
        <v>80.33500000000001</v>
      </c>
      <c r="J38" s="18">
        <v>2</v>
      </c>
      <c r="K38" s="18"/>
    </row>
    <row r="39" spans="1:11" ht="15" customHeight="1">
      <c r="A39" s="9" t="s">
        <v>72</v>
      </c>
      <c r="B39" s="9" t="s">
        <v>16</v>
      </c>
      <c r="C39" s="9" t="s">
        <v>70</v>
      </c>
      <c r="D39" s="10">
        <v>5411111020526</v>
      </c>
      <c r="E39" s="13">
        <v>76</v>
      </c>
      <c r="F39" s="12">
        <f t="shared" si="0"/>
        <v>38</v>
      </c>
      <c r="G39" s="12">
        <v>78</v>
      </c>
      <c r="H39" s="12">
        <f t="shared" si="1"/>
        <v>39</v>
      </c>
      <c r="I39" s="12">
        <f t="shared" si="2"/>
        <v>77</v>
      </c>
      <c r="J39" s="18">
        <v>3</v>
      </c>
      <c r="K39" s="18"/>
    </row>
    <row r="40" spans="1:11" ht="15" customHeight="1">
      <c r="A40" s="9" t="s">
        <v>73</v>
      </c>
      <c r="B40" s="9" t="s">
        <v>16</v>
      </c>
      <c r="C40" s="9" t="s">
        <v>70</v>
      </c>
      <c r="D40" s="10">
        <v>5411111012321</v>
      </c>
      <c r="E40" s="13">
        <v>70.5</v>
      </c>
      <c r="F40" s="12">
        <f t="shared" si="0"/>
        <v>35.25</v>
      </c>
      <c r="G40" s="12">
        <v>81.67</v>
      </c>
      <c r="H40" s="12">
        <f t="shared" si="1"/>
        <v>40.835</v>
      </c>
      <c r="I40" s="12">
        <f t="shared" si="2"/>
        <v>76.08500000000001</v>
      </c>
      <c r="J40" s="18">
        <v>4</v>
      </c>
      <c r="K40" s="18"/>
    </row>
    <row r="41" spans="1:11" ht="15" customHeight="1">
      <c r="A41" s="9" t="s">
        <v>74</v>
      </c>
      <c r="B41" s="9" t="s">
        <v>16</v>
      </c>
      <c r="C41" s="9" t="s">
        <v>70</v>
      </c>
      <c r="D41" s="10">
        <v>5411111060514</v>
      </c>
      <c r="E41" s="13">
        <v>69.5</v>
      </c>
      <c r="F41" s="12">
        <f t="shared" si="0"/>
        <v>34.75</v>
      </c>
      <c r="G41" s="12">
        <v>82.33</v>
      </c>
      <c r="H41" s="12">
        <f t="shared" si="1"/>
        <v>41.165</v>
      </c>
      <c r="I41" s="12">
        <f t="shared" si="2"/>
        <v>75.91499999999999</v>
      </c>
      <c r="J41" s="18">
        <v>5</v>
      </c>
      <c r="K41" s="18"/>
    </row>
    <row r="42" spans="1:11" ht="15" customHeight="1">
      <c r="A42" s="14" t="s">
        <v>75</v>
      </c>
      <c r="B42" s="14" t="s">
        <v>20</v>
      </c>
      <c r="C42" s="14" t="s">
        <v>76</v>
      </c>
      <c r="D42" s="14" t="s">
        <v>77</v>
      </c>
      <c r="E42" s="13">
        <v>68.5</v>
      </c>
      <c r="F42" s="12">
        <f t="shared" si="0"/>
        <v>34.25</v>
      </c>
      <c r="G42" s="12">
        <v>82.67</v>
      </c>
      <c r="H42" s="12">
        <f t="shared" si="1"/>
        <v>41.335</v>
      </c>
      <c r="I42" s="12">
        <f t="shared" si="2"/>
        <v>75.58500000000001</v>
      </c>
      <c r="J42" s="18">
        <v>6</v>
      </c>
      <c r="K42" s="14" t="s">
        <v>23</v>
      </c>
    </row>
    <row r="43" spans="1:11" ht="15" customHeight="1">
      <c r="A43" s="14" t="s">
        <v>78</v>
      </c>
      <c r="B43" s="14" t="s">
        <v>20</v>
      </c>
      <c r="C43" s="14" t="s">
        <v>76</v>
      </c>
      <c r="D43" s="14" t="s">
        <v>79</v>
      </c>
      <c r="E43" s="13">
        <v>68.5</v>
      </c>
      <c r="F43" s="12">
        <f t="shared" si="0"/>
        <v>34.25</v>
      </c>
      <c r="G43" s="12">
        <v>80.67</v>
      </c>
      <c r="H43" s="12">
        <f t="shared" si="1"/>
        <v>40.335</v>
      </c>
      <c r="I43" s="12">
        <f t="shared" si="2"/>
        <v>74.58500000000001</v>
      </c>
      <c r="J43" s="18">
        <v>7</v>
      </c>
      <c r="K43" s="14" t="s">
        <v>23</v>
      </c>
    </row>
    <row r="44" spans="1:11" ht="15" customHeight="1">
      <c r="A44" s="14" t="s">
        <v>80</v>
      </c>
      <c r="B44" s="14" t="s">
        <v>26</v>
      </c>
      <c r="C44" s="14" t="s">
        <v>76</v>
      </c>
      <c r="D44" s="14" t="s">
        <v>81</v>
      </c>
      <c r="E44" s="13">
        <v>68.5</v>
      </c>
      <c r="F44" s="12">
        <f t="shared" si="0"/>
        <v>34.25</v>
      </c>
      <c r="G44" s="12">
        <v>77</v>
      </c>
      <c r="H44" s="12">
        <f t="shared" si="1"/>
        <v>38.5</v>
      </c>
      <c r="I44" s="12">
        <f t="shared" si="2"/>
        <v>72.75</v>
      </c>
      <c r="J44" s="18">
        <v>8</v>
      </c>
      <c r="K44" s="14" t="s">
        <v>23</v>
      </c>
    </row>
    <row r="45" spans="1:11" ht="14.25" customHeight="1">
      <c r="A45" s="14" t="s">
        <v>82</v>
      </c>
      <c r="B45" s="14" t="s">
        <v>26</v>
      </c>
      <c r="C45" s="14" t="s">
        <v>76</v>
      </c>
      <c r="D45" s="14" t="s">
        <v>83</v>
      </c>
      <c r="E45" s="13">
        <v>68.5</v>
      </c>
      <c r="F45" s="12">
        <f t="shared" si="0"/>
        <v>34.25</v>
      </c>
      <c r="G45" s="16" t="s">
        <v>84</v>
      </c>
      <c r="H45" s="16" t="s">
        <v>84</v>
      </c>
      <c r="I45" s="12" t="s">
        <v>84</v>
      </c>
      <c r="J45" s="19" t="s">
        <v>85</v>
      </c>
      <c r="K45" s="14" t="s">
        <v>23</v>
      </c>
    </row>
    <row r="46" spans="1:11" ht="15" customHeight="1">
      <c r="A46" s="9" t="s">
        <v>86</v>
      </c>
      <c r="B46" s="9" t="s">
        <v>54</v>
      </c>
      <c r="C46" s="9" t="s">
        <v>87</v>
      </c>
      <c r="D46" s="10">
        <v>5411111011418</v>
      </c>
      <c r="E46" s="13">
        <v>73.5</v>
      </c>
      <c r="F46" s="12">
        <f t="shared" si="0"/>
        <v>36.75</v>
      </c>
      <c r="G46" s="12">
        <v>76.57</v>
      </c>
      <c r="H46" s="12">
        <f aca="true" t="shared" si="3" ref="H46:H55">G46*0.5</f>
        <v>38.285</v>
      </c>
      <c r="I46" s="12">
        <f aca="true" t="shared" si="4" ref="I46:I55">F46+H46</f>
        <v>75.035</v>
      </c>
      <c r="J46" s="18">
        <v>1</v>
      </c>
      <c r="K46" s="18"/>
    </row>
    <row r="47" spans="1:11" ht="15" customHeight="1">
      <c r="A47" s="9" t="s">
        <v>88</v>
      </c>
      <c r="B47" s="9" t="s">
        <v>54</v>
      </c>
      <c r="C47" s="9" t="s">
        <v>87</v>
      </c>
      <c r="D47" s="10">
        <v>5411111055029</v>
      </c>
      <c r="E47" s="13">
        <v>76.5</v>
      </c>
      <c r="F47" s="12">
        <f t="shared" si="0"/>
        <v>38.25</v>
      </c>
      <c r="G47" s="12">
        <v>72.51</v>
      </c>
      <c r="H47" s="12">
        <f t="shared" si="3"/>
        <v>36.255</v>
      </c>
      <c r="I47" s="12">
        <f t="shared" si="4"/>
        <v>74.505</v>
      </c>
      <c r="J47" s="18">
        <v>2</v>
      </c>
      <c r="K47" s="18"/>
    </row>
    <row r="48" spans="1:11" ht="15" customHeight="1">
      <c r="A48" s="14" t="s">
        <v>89</v>
      </c>
      <c r="B48" s="14" t="s">
        <v>26</v>
      </c>
      <c r="C48" s="14" t="s">
        <v>90</v>
      </c>
      <c r="D48" s="14" t="s">
        <v>91</v>
      </c>
      <c r="E48" s="13">
        <v>71</v>
      </c>
      <c r="F48" s="12">
        <f t="shared" si="0"/>
        <v>35.5</v>
      </c>
      <c r="G48" s="12">
        <v>77.48</v>
      </c>
      <c r="H48" s="12">
        <f t="shared" si="3"/>
        <v>38.74</v>
      </c>
      <c r="I48" s="12">
        <f t="shared" si="4"/>
        <v>74.24000000000001</v>
      </c>
      <c r="J48" s="18">
        <v>3</v>
      </c>
      <c r="K48" s="14" t="s">
        <v>23</v>
      </c>
    </row>
    <row r="49" spans="1:11" ht="15" customHeight="1">
      <c r="A49" s="14" t="s">
        <v>92</v>
      </c>
      <c r="B49" s="14" t="s">
        <v>26</v>
      </c>
      <c r="C49" s="14" t="s">
        <v>90</v>
      </c>
      <c r="D49" s="14" t="s">
        <v>93</v>
      </c>
      <c r="E49" s="13">
        <v>71</v>
      </c>
      <c r="F49" s="12">
        <f t="shared" si="0"/>
        <v>35.5</v>
      </c>
      <c r="G49" s="12">
        <v>77.14</v>
      </c>
      <c r="H49" s="12">
        <f t="shared" si="3"/>
        <v>38.57</v>
      </c>
      <c r="I49" s="12">
        <f t="shared" si="4"/>
        <v>74.07</v>
      </c>
      <c r="J49" s="18">
        <v>4</v>
      </c>
      <c r="K49" s="14" t="s">
        <v>23</v>
      </c>
    </row>
    <row r="50" spans="1:11" ht="24" customHeight="1">
      <c r="A50" s="9" t="s">
        <v>94</v>
      </c>
      <c r="B50" s="9" t="s">
        <v>16</v>
      </c>
      <c r="C50" s="9" t="s">
        <v>95</v>
      </c>
      <c r="D50" s="10">
        <v>5411111050828</v>
      </c>
      <c r="E50" s="13">
        <v>77.5</v>
      </c>
      <c r="F50" s="12">
        <f t="shared" si="0"/>
        <v>38.75</v>
      </c>
      <c r="G50" s="12">
        <v>84.1</v>
      </c>
      <c r="H50" s="12">
        <f t="shared" si="3"/>
        <v>42.05</v>
      </c>
      <c r="I50" s="12">
        <f t="shared" si="4"/>
        <v>80.8</v>
      </c>
      <c r="J50" s="18">
        <v>1</v>
      </c>
      <c r="K50" s="18"/>
    </row>
    <row r="51" spans="1:11" ht="24" customHeight="1">
      <c r="A51" s="9" t="s">
        <v>96</v>
      </c>
      <c r="B51" s="9" t="s">
        <v>16</v>
      </c>
      <c r="C51" s="9" t="s">
        <v>95</v>
      </c>
      <c r="D51" s="10">
        <v>5411111020101</v>
      </c>
      <c r="E51" s="13">
        <v>73</v>
      </c>
      <c r="F51" s="12">
        <f t="shared" si="0"/>
        <v>36.5</v>
      </c>
      <c r="G51" s="12">
        <v>82.6</v>
      </c>
      <c r="H51" s="12">
        <f t="shared" si="3"/>
        <v>41.3</v>
      </c>
      <c r="I51" s="12">
        <f t="shared" si="4"/>
        <v>77.8</v>
      </c>
      <c r="J51" s="18">
        <v>2</v>
      </c>
      <c r="K51" s="18"/>
    </row>
    <row r="52" spans="1:11" ht="24" customHeight="1">
      <c r="A52" s="14" t="s">
        <v>97</v>
      </c>
      <c r="B52" s="14" t="s">
        <v>26</v>
      </c>
      <c r="C52" s="14" t="s">
        <v>98</v>
      </c>
      <c r="D52" s="14" t="s">
        <v>99</v>
      </c>
      <c r="E52" s="13">
        <v>69.5</v>
      </c>
      <c r="F52" s="12">
        <f t="shared" si="0"/>
        <v>34.75</v>
      </c>
      <c r="G52" s="12">
        <v>86.07</v>
      </c>
      <c r="H52" s="12">
        <f t="shared" si="3"/>
        <v>43.035</v>
      </c>
      <c r="I52" s="12">
        <f t="shared" si="4"/>
        <v>77.785</v>
      </c>
      <c r="J52" s="18">
        <v>3</v>
      </c>
      <c r="K52" s="14" t="s">
        <v>23</v>
      </c>
    </row>
    <row r="53" spans="1:11" ht="24" customHeight="1">
      <c r="A53" s="9" t="s">
        <v>100</v>
      </c>
      <c r="B53" s="9" t="s">
        <v>16</v>
      </c>
      <c r="C53" s="9" t="s">
        <v>95</v>
      </c>
      <c r="D53" s="10">
        <v>5411111042827</v>
      </c>
      <c r="E53" s="13">
        <v>74</v>
      </c>
      <c r="F53" s="12">
        <f t="shared" si="0"/>
        <v>37</v>
      </c>
      <c r="G53" s="12">
        <v>81.37</v>
      </c>
      <c r="H53" s="12">
        <f t="shared" si="3"/>
        <v>40.685</v>
      </c>
      <c r="I53" s="12">
        <f t="shared" si="4"/>
        <v>77.685</v>
      </c>
      <c r="J53" s="18">
        <v>4</v>
      </c>
      <c r="K53" s="18"/>
    </row>
    <row r="54" spans="1:11" ht="24" customHeight="1">
      <c r="A54" s="14" t="s">
        <v>101</v>
      </c>
      <c r="B54" s="14" t="s">
        <v>26</v>
      </c>
      <c r="C54" s="14" t="s">
        <v>98</v>
      </c>
      <c r="D54" s="14" t="s">
        <v>102</v>
      </c>
      <c r="E54" s="13">
        <v>68.5</v>
      </c>
      <c r="F54" s="12">
        <f t="shared" si="0"/>
        <v>34.25</v>
      </c>
      <c r="G54" s="12">
        <v>85.57</v>
      </c>
      <c r="H54" s="12">
        <f t="shared" si="3"/>
        <v>42.785</v>
      </c>
      <c r="I54" s="12">
        <f t="shared" si="4"/>
        <v>77.035</v>
      </c>
      <c r="J54" s="18">
        <v>5</v>
      </c>
      <c r="K54" s="14" t="s">
        <v>23</v>
      </c>
    </row>
    <row r="55" spans="1:11" ht="24" customHeight="1">
      <c r="A55" s="14" t="s">
        <v>103</v>
      </c>
      <c r="B55" s="14" t="s">
        <v>26</v>
      </c>
      <c r="C55" s="14" t="s">
        <v>98</v>
      </c>
      <c r="D55" s="14" t="s">
        <v>104</v>
      </c>
      <c r="E55" s="13">
        <v>70</v>
      </c>
      <c r="F55" s="12">
        <f t="shared" si="0"/>
        <v>35</v>
      </c>
      <c r="G55" s="12">
        <v>80.6</v>
      </c>
      <c r="H55" s="12">
        <f t="shared" si="3"/>
        <v>40.3</v>
      </c>
      <c r="I55" s="12">
        <f t="shared" si="4"/>
        <v>75.3</v>
      </c>
      <c r="J55" s="18">
        <v>6</v>
      </c>
      <c r="K55" s="14" t="s">
        <v>23</v>
      </c>
    </row>
  </sheetData>
  <sheetProtection/>
  <mergeCells count="14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A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admin</cp:lastModifiedBy>
  <dcterms:created xsi:type="dcterms:W3CDTF">2023-05-29T16:48:06Z</dcterms:created>
  <dcterms:modified xsi:type="dcterms:W3CDTF">2023-05-29T11:39:30Z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1B6B716D643BDB97C6667464C2E2BE8C</vt:lpwstr>
  </property>
  <property fmtid="{D5CDD505-2E9C-101B-9397-08002B2CF9AE}" pid="4" name="KSOProductBuildV">
    <vt:lpwstr>2052-10.8.2.6837</vt:lpwstr>
  </property>
</Properties>
</file>