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共 (2023)" sheetId="8" r:id="rId1"/>
  </sheets>
  <definedNames>
    <definedName name="_xlnm.Print_Area" localSheetId="0">'总共 (2023)'!$A$1:$F$25</definedName>
    <definedName name="_xlnm.Print_Titles" localSheetId="0">'总共 (2023)'!$1:$2</definedName>
  </definedNames>
  <calcPr calcId="144525"/>
</workbook>
</file>

<file path=xl/sharedStrings.xml><?xml version="1.0" encoding="utf-8"?>
<sst xmlns="http://schemas.openxmlformats.org/spreadsheetml/2006/main" count="61" uniqueCount="40">
  <si>
    <t>龙轴集团（含权属企业）2023年公开招聘岗位需求信息表</t>
  </si>
  <si>
    <t>序号</t>
  </si>
  <si>
    <t>企业名称</t>
  </si>
  <si>
    <t>岗位名称</t>
  </si>
  <si>
    <t>招聘
人数</t>
  </si>
  <si>
    <t>应聘条件</t>
  </si>
  <si>
    <t>备注</t>
  </si>
  <si>
    <t>福建龙溪轴承（集团）股份有限公司</t>
  </si>
  <si>
    <t>产品设计技术人员</t>
  </si>
  <si>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机械类专业；年龄35周岁及以下；具有扎实的机械制造理论知识，疲劳失效分析基础，掌握三维设计、有限元分析等主流软件的应用，具备较强的产品开发与工艺技术开发能力。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</si>
  <si>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机械类专业；年龄35周岁及以下；具有扎实的机械制造理论知识，疲劳失效分析基础，掌握三维设计、有限元分析等主流软件的应用，具备较强的产品开发与工艺技术开发能力。</t>
    </r>
  </si>
  <si>
    <t>工艺技术研究人员</t>
  </si>
  <si>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材料学、材料科学与工程、高分子材料与工程、金属材料与热处理、金属材料工程、化学、化学工程、化学工程与工艺专业；年龄35周岁及以下；具有扎实的专业理论知识；熟悉有机树脂与胶黏剂应用、高性能纤维应用、高分子复合材料设计及制造等技术；熟悉材料微观结构与性能表征手段，具备较强的复合材料开发与工艺技术开发能力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</si>
  <si>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材料学、材料科学与工程、高分子材料与工程、金属材料与热处理、金属材料工程、化学、化学工程、化学工程与工艺专业；年龄35周岁及以下；具有扎实的专业理论知识；熟悉有机树脂与胶黏剂应用、高性能纤维应用、高分子复合材料设计及制造等技术；熟悉材料微观结构与性能表征手段，具备较强的复合材料开发与工艺技术开发能力。</t>
    </r>
  </si>
  <si>
    <r>
      <rPr>
        <sz val="10"/>
        <color theme="1"/>
        <rFont val="仿宋_GB2312"/>
        <charset val="134"/>
      </rPr>
      <t>本科及以上学历，学士及以上学位；</t>
    </r>
    <r>
      <rPr>
        <sz val="10"/>
        <color rgb="FF000000"/>
        <rFont val="仿宋_GB2312"/>
        <charset val="134"/>
      </rPr>
      <t>机械设计制造及其自动化、电气工程及其自动化专业；年龄35周岁及以下；具有扎实的专业理论知识，学习能力强，服从安排；外派权属企业工作。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</si>
  <si>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本科及以上学历，学士及以上学位；</t>
    </r>
    <r>
      <rPr>
        <sz val="10"/>
        <color rgb="FF000000"/>
        <rFont val="仿宋_GB2312"/>
        <charset val="134"/>
      </rPr>
      <t>机械设计制造及其自动化、电气工程及其自动化专业；年龄35周岁及以下；具有扎实的专业理论知识，学习能力强，服从安排；外派权属企业工作。</t>
    </r>
  </si>
  <si>
    <t>企业管理</t>
  </si>
  <si>
    <r>
      <rPr>
        <sz val="10"/>
        <color theme="1"/>
        <rFont val="仿宋_GB2312"/>
        <charset val="134"/>
      </rPr>
      <t>研究生学历，博士学位；</t>
    </r>
    <r>
      <rPr>
        <sz val="10"/>
        <color rgb="FF000000"/>
        <rFont val="仿宋_GB2312"/>
        <charset val="134"/>
      </rPr>
      <t>企业管理、工商管理、管理科学与工程专业；年龄35周岁及以下；具有扎实的专业理论知识，熟悉国家与地方相关法律法规及政策；具备较强的沟通协调能力、人际关系处理能力和组织能力；具备优秀的文字表达能力和公文写作能力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</si>
  <si>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研究生学历，博士学位；</t>
    </r>
    <r>
      <rPr>
        <sz val="10"/>
        <color rgb="FF000000"/>
        <rFont val="仿宋_GB2312"/>
        <charset val="134"/>
      </rPr>
      <t>企业管理、工商管理、管理科学与工程专业；年龄35周岁及以下；具有扎实的专业理论知识，熟悉国家与地方相关法律法规及政策；具备较强的沟通协调能力、人际关系处理能力和组织能力；具备优秀的文字表达能力和公文写作能力。</t>
    </r>
  </si>
  <si>
    <t>会计</t>
  </si>
  <si>
    <r>
      <rPr>
        <sz val="10"/>
        <color theme="1"/>
        <rFont val="仿宋_GB2312"/>
        <charset val="134"/>
      </rPr>
      <t>本科及以上学历，学士及以上学位；</t>
    </r>
    <r>
      <rPr>
        <sz val="10"/>
        <color rgb="FF000000"/>
        <rFont val="仿宋_GB2312"/>
        <charset val="134"/>
      </rPr>
      <t>会计学专业；年龄35周岁及以下；具有扎实的专业理论知识，熟悉会计等法律法规和实务操作，踏实肯干，服从安排；外派权属企业工作。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</si>
  <si>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本科及以上学历，学士及以上学位；</t>
    </r>
    <r>
      <rPr>
        <sz val="10"/>
        <color rgb="FF000000"/>
        <rFont val="仿宋_GB2312"/>
        <charset val="134"/>
      </rPr>
      <t>会计学专业；年龄35周岁及以下；具有扎实的专业理论知识，熟悉会计等法律法规和实务操作，踏实肯干，服从安排；外派权属企业工作。</t>
    </r>
  </si>
  <si>
    <t>小计</t>
  </si>
  <si>
    <t>福建省永安轴承有限责任公司</t>
  </si>
  <si>
    <t>本科及以上学历，学士及以上学位；机械设计制造及其自动化、机械工程、车辆工程、机械设计制造及其自动化、机械工程及自动化、机械制造及自动化、机械设计与制造、汽车服务工程、智能制造工程、机械电子工程、电气工程及其自动化专业；年龄35周岁及以下；具有扎实的专业理论知识，掌握三维设计、ROMAX、有限元分析等主流软件的应用，具备较强的产品开发与工艺技术开发能力。</t>
  </si>
  <si>
    <t>工作地点：福建省永安市</t>
  </si>
  <si>
    <r>
      <rPr>
        <b/>
        <sz val="10"/>
        <color rgb="FF000000"/>
        <rFont val="仿宋_GB2312"/>
        <charset val="134"/>
      </rPr>
      <t>应届毕业生，</t>
    </r>
    <r>
      <rPr>
        <sz val="10"/>
        <color rgb="FF000000"/>
        <rFont val="仿宋_GB2312"/>
        <charset val="134"/>
      </rPr>
      <t>本科及以上学历，学士及以上学位；机械设计制造及其自动化、机械工程、车辆工程、机械设计制造及其自动化、机械工程及自动化、机械制造及自动化、机械设计与制造、汽车服务工程、智能制造工程、机械电子工程、电气工程及其自动化专业；年龄35周岁及以下；具有扎实的专业理论知识，掌握三维设计、ROMAX、有限元分析等主流软件的应用，具备较强的产品开发与工艺技术开发能力。</t>
    </r>
  </si>
  <si>
    <t>本科及以上学历，学士及以上学位；材料科学与工程、材料成型及控制工程、金属材料工程、材料学、金属材料与热处理、材料工程技术、模具设计与制造专业；年龄35周岁及以下；具有扎实的专业理论知识，具备较强的工艺技术开发能力。</t>
  </si>
  <si>
    <r>
      <rPr>
        <b/>
        <sz val="10"/>
        <color rgb="FF000000"/>
        <rFont val="仿宋_GB2312"/>
        <charset val="134"/>
      </rPr>
      <t>应届毕业生，</t>
    </r>
    <r>
      <rPr>
        <sz val="10"/>
        <color rgb="FF000000"/>
        <rFont val="仿宋_GB2312"/>
        <charset val="134"/>
      </rPr>
      <t>本科及以上学历，学士及以上学位；材料科学与工程、材料成型及控制工程、金属材料工程、材料学、金属材料与热处理、材料工程技术、模具设计与制造专业；年龄35周岁及以下；具有扎实的专业理论知识，具备较强的工艺技术开发能力。</t>
    </r>
  </si>
  <si>
    <t>党务干事</t>
  </si>
  <si>
    <t>本科及以上学历，学士及以上学位；文秘（学）、新闻学、中文应用、思想政治教育、汉语言文学、马克思主义理论、马克思主义理论与思想政治教育专业；中共党员；年龄35周岁及以下；具有扎实的专业理论知识，具备较强的公文写作及良好的沟通协调、语言表达能力。</t>
  </si>
  <si>
    <t>福建省三明齿轮箱有限责任公司</t>
  </si>
  <si>
    <t>机制技术人员</t>
  </si>
  <si>
    <r>
      <rPr>
        <sz val="10"/>
        <color theme="1"/>
        <rFont val="仿宋_GB2312"/>
        <charset val="134"/>
      </rPr>
      <t>本科及以上学历</t>
    </r>
    <r>
      <rPr>
        <sz val="10"/>
        <color rgb="FF000000"/>
        <rFont val="仿宋_GB2312"/>
        <charset val="134"/>
      </rPr>
      <t>，学士及以上学位</t>
    </r>
    <r>
      <rPr>
        <sz val="10"/>
        <color theme="1"/>
        <rFont val="仿宋_GB2312"/>
        <charset val="134"/>
      </rPr>
      <t>；</t>
    </r>
    <r>
      <rPr>
        <sz val="10"/>
        <color rgb="FF000000"/>
        <rFont val="仿宋_GB2312"/>
        <charset val="134"/>
      </rPr>
      <t>机械类专业；年龄35周岁及以下；具有扎实的专业理论知识，熟练掌握CAD软件操作技能；具备良好的团队协作</t>
    </r>
    <r>
      <rPr>
        <sz val="10"/>
        <color theme="1"/>
        <rFont val="仿宋_GB2312"/>
        <charset val="134"/>
      </rPr>
      <t>精神和责任心。</t>
    </r>
  </si>
  <si>
    <t>工作地点：福建省三明市</t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</si>
  <si>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本科及以上学历</t>
    </r>
    <r>
      <rPr>
        <sz val="10"/>
        <color rgb="FF000000"/>
        <rFont val="仿宋_GB2312"/>
        <charset val="134"/>
      </rPr>
      <t>，学士及以上学位</t>
    </r>
    <r>
      <rPr>
        <sz val="10"/>
        <color theme="1"/>
        <rFont val="仿宋_GB2312"/>
        <charset val="134"/>
      </rPr>
      <t>；</t>
    </r>
    <r>
      <rPr>
        <sz val="10"/>
        <color rgb="FF000000"/>
        <rFont val="仿宋_GB2312"/>
        <charset val="134"/>
      </rPr>
      <t>机械类专业；年龄35周岁及以下；具有扎实的专业理论知识，熟练掌握CAD软件操作技能；具备良好的团队协作</t>
    </r>
    <r>
      <rPr>
        <sz val="10"/>
        <color theme="1"/>
        <rFont val="仿宋_GB2312"/>
        <charset val="134"/>
      </rPr>
      <t>精神和责任心。</t>
    </r>
  </si>
  <si>
    <t>热处理技术人员</t>
  </si>
  <si>
    <r>
      <rPr>
        <sz val="10"/>
        <color theme="1"/>
        <rFont val="仿宋_GB2312"/>
        <charset val="134"/>
      </rPr>
      <t>本科及以上学历</t>
    </r>
    <r>
      <rPr>
        <sz val="10"/>
        <color rgb="FF000000"/>
        <rFont val="仿宋_GB2312"/>
        <charset val="134"/>
      </rPr>
      <t>，学士及以上学位</t>
    </r>
    <r>
      <rPr>
        <sz val="10"/>
        <color theme="1"/>
        <rFont val="仿宋_GB2312"/>
        <charset val="134"/>
      </rPr>
      <t>；</t>
    </r>
    <r>
      <rPr>
        <sz val="10"/>
        <color rgb="FF000000"/>
        <rFont val="仿宋_GB2312"/>
        <charset val="134"/>
      </rPr>
      <t>材料类专业；年龄35周岁及以下；具有扎实的专业理论知识，具备良好的团队协作精神和责任心。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</si>
  <si>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本科及以上学历</t>
    </r>
    <r>
      <rPr>
        <sz val="10"/>
        <color rgb="FF000000"/>
        <rFont val="仿宋_GB2312"/>
        <charset val="134"/>
      </rPr>
      <t>，学士及以上学位</t>
    </r>
    <r>
      <rPr>
        <sz val="10"/>
        <color theme="1"/>
        <rFont val="仿宋_GB2312"/>
        <charset val="134"/>
      </rPr>
      <t>；</t>
    </r>
    <r>
      <rPr>
        <sz val="10"/>
        <color rgb="FF000000"/>
        <rFont val="仿宋_GB2312"/>
        <charset val="134"/>
      </rPr>
      <t>材料类专业；年龄35周岁及以下；具有扎实的专业理论知识，具备良好的团队协作精神和责任心。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</si>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</sst>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仿宋_GB2312"/>
      <charset val="134"/>
    </font>
    <font>
      <sz val="18"/>
      <name val="黑体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1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0"/>
  </cellStyleXfs>
  <cellXfs count="34">
    <xf numFmtId="0" fontId="0" fillId="0" borderId="0" xfId="0">
      <alignment vertical="center"/>
    </xf>
    <xf numFmtId="0" fontId="1" fillId="0" borderId="0" xfId="49" applyFont="1" applyFill="1"/>
    <xf numFmtId="0" fontId="0" fillId="0" borderId="0" xfId="49" applyFont="1" applyFill="1"/>
    <xf numFmtId="0" fontId="2" fillId="0" borderId="0" xfId="49" applyFont="1" applyFill="1" applyAlignment="1">
      <alignment horizontal="center"/>
    </xf>
    <xf numFmtId="0" fontId="2" fillId="0" borderId="0" xfId="49" applyFont="1" applyFill="1"/>
    <xf numFmtId="0" fontId="0" fillId="0" borderId="0" xfId="49" applyFont="1"/>
    <xf numFmtId="0" fontId="3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5" xfId="49" applyFont="1" applyFill="1" applyBorder="1" applyAlignment="1">
      <alignment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left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4" borderId="2" xfId="49" applyFont="1" applyFill="1" applyBorder="1" applyAlignment="1">
      <alignment horizontal="center" vertical="center" wrapText="1"/>
    </xf>
    <xf numFmtId="0" fontId="2" fillId="4" borderId="2" xfId="49" applyFont="1" applyFill="1" applyBorder="1" applyAlignment="1">
      <alignment horizontal="left" vertical="center" wrapText="1"/>
    </xf>
    <xf numFmtId="0" fontId="9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5"/>
  <sheetViews>
    <sheetView tabSelected="1" view="pageBreakPreview" zoomScaleNormal="85" zoomScaleSheetLayoutView="100" workbookViewId="0">
      <pane ySplit="2" topLeftCell="A3" activePane="bottomLeft" state="frozen"/>
      <selection/>
      <selection pane="bottomLeft" activeCell="A1" sqref="A1:F1"/>
    </sheetView>
  </sheetViews>
  <sheetFormatPr defaultColWidth="9" defaultRowHeight="13.5"/>
  <cols>
    <col min="1" max="1" width="5" style="3" customWidth="1"/>
    <col min="2" max="2" width="13.375" style="3" customWidth="1"/>
    <col min="3" max="3" width="11.875" style="3" customWidth="1"/>
    <col min="4" max="4" width="6.75" style="4" customWidth="1"/>
    <col min="5" max="5" width="61.25" style="4" customWidth="1"/>
    <col min="6" max="6" width="19.875" style="4" customWidth="1"/>
    <col min="7" max="224" width="9" style="2"/>
    <col min="225" max="16384" width="9" style="5"/>
  </cols>
  <sheetData>
    <row r="1" ht="29.45" customHeight="1" spans="1:6">
      <c r="A1" s="6" t="s">
        <v>0</v>
      </c>
      <c r="B1" s="6"/>
      <c r="C1" s="6"/>
      <c r="D1" s="6"/>
      <c r="E1" s="6"/>
      <c r="F1" s="6"/>
    </row>
    <row r="2" ht="29.1" customHeight="1" spans="1:25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7" t="s">
        <v>6</v>
      </c>
      <c r="G2"/>
      <c r="H2"/>
      <c r="I2" s="3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IF2"/>
      <c r="IG2"/>
      <c r="IH2"/>
      <c r="II2"/>
      <c r="IJ2"/>
      <c r="IK2"/>
      <c r="IL2"/>
      <c r="IM2"/>
      <c r="IN2"/>
      <c r="IO2"/>
      <c r="IP2"/>
      <c r="IQ2"/>
    </row>
    <row r="3" s="1" customFormat="1" ht="45" customHeight="1" spans="1:6">
      <c r="A3" s="10">
        <v>1</v>
      </c>
      <c r="B3" s="11" t="s">
        <v>7</v>
      </c>
      <c r="C3" s="12" t="s">
        <v>8</v>
      </c>
      <c r="D3" s="12">
        <v>10</v>
      </c>
      <c r="E3" s="13" t="s">
        <v>9</v>
      </c>
      <c r="F3" s="14"/>
    </row>
    <row r="4" s="1" customFormat="1" ht="48" customHeight="1" spans="1:6">
      <c r="A4" s="10">
        <v>2</v>
      </c>
      <c r="B4" s="15"/>
      <c r="C4" s="12" t="s">
        <v>8</v>
      </c>
      <c r="D4" s="12">
        <v>10</v>
      </c>
      <c r="E4" s="16" t="s">
        <v>10</v>
      </c>
      <c r="F4" s="14"/>
    </row>
    <row r="5" s="1" customFormat="1" ht="67" customHeight="1" spans="1:6">
      <c r="A5" s="10">
        <v>3</v>
      </c>
      <c r="B5" s="15"/>
      <c r="C5" s="12" t="s">
        <v>11</v>
      </c>
      <c r="D5" s="12">
        <v>4</v>
      </c>
      <c r="E5" s="13" t="s">
        <v>12</v>
      </c>
      <c r="F5" s="14"/>
    </row>
    <row r="6" s="1" customFormat="1" ht="71" customHeight="1" spans="1:6">
      <c r="A6" s="10">
        <v>4</v>
      </c>
      <c r="B6" s="15"/>
      <c r="C6" s="12" t="s">
        <v>11</v>
      </c>
      <c r="D6" s="12">
        <v>4</v>
      </c>
      <c r="E6" s="16" t="s">
        <v>13</v>
      </c>
      <c r="F6" s="14"/>
    </row>
    <row r="7" s="1" customFormat="1" ht="39" customHeight="1" spans="1:6">
      <c r="A7" s="10">
        <v>5</v>
      </c>
      <c r="B7" s="15"/>
      <c r="C7" s="12" t="s">
        <v>8</v>
      </c>
      <c r="D7" s="12">
        <v>2</v>
      </c>
      <c r="E7" s="13" t="s">
        <v>14</v>
      </c>
      <c r="F7" s="14"/>
    </row>
    <row r="8" s="1" customFormat="1" ht="44" customHeight="1" spans="1:6">
      <c r="A8" s="10">
        <v>6</v>
      </c>
      <c r="B8" s="15"/>
      <c r="C8" s="12" t="s">
        <v>8</v>
      </c>
      <c r="D8" s="12">
        <v>2</v>
      </c>
      <c r="E8" s="16" t="s">
        <v>15</v>
      </c>
      <c r="F8" s="14"/>
    </row>
    <row r="9" s="1" customFormat="1" ht="56" customHeight="1" spans="1:6">
      <c r="A9" s="10">
        <v>7</v>
      </c>
      <c r="B9" s="15"/>
      <c r="C9" s="12" t="s">
        <v>16</v>
      </c>
      <c r="D9" s="12">
        <v>2</v>
      </c>
      <c r="E9" s="13" t="s">
        <v>17</v>
      </c>
      <c r="F9" s="14"/>
    </row>
    <row r="10" s="1" customFormat="1" ht="51" customHeight="1" spans="1:6">
      <c r="A10" s="10">
        <v>8</v>
      </c>
      <c r="B10" s="15"/>
      <c r="C10" s="12" t="s">
        <v>16</v>
      </c>
      <c r="D10" s="12">
        <v>2</v>
      </c>
      <c r="E10" s="16" t="s">
        <v>18</v>
      </c>
      <c r="F10" s="14"/>
    </row>
    <row r="11" s="1" customFormat="1" ht="43" customHeight="1" spans="1:6">
      <c r="A11" s="10">
        <v>9</v>
      </c>
      <c r="B11" s="15"/>
      <c r="C11" s="12" t="s">
        <v>19</v>
      </c>
      <c r="D11" s="12">
        <v>1</v>
      </c>
      <c r="E11" s="13" t="s">
        <v>20</v>
      </c>
      <c r="F11" s="14"/>
    </row>
    <row r="12" s="2" customFormat="1" ht="43" customHeight="1" spans="1:6">
      <c r="A12" s="10">
        <v>10</v>
      </c>
      <c r="B12" s="15"/>
      <c r="C12" s="17" t="s">
        <v>19</v>
      </c>
      <c r="D12" s="12">
        <v>1</v>
      </c>
      <c r="E12" s="16" t="s">
        <v>21</v>
      </c>
      <c r="F12" s="14"/>
    </row>
    <row r="13" s="2" customFormat="1" ht="28" customHeight="1" spans="1:6">
      <c r="A13" s="18" t="s">
        <v>22</v>
      </c>
      <c r="B13" s="18"/>
      <c r="C13" s="18"/>
      <c r="D13" s="18">
        <f>SUM(D3:D12)</f>
        <v>38</v>
      </c>
      <c r="E13" s="19"/>
      <c r="F13" s="19"/>
    </row>
    <row r="14" s="2" customFormat="1" ht="76" customHeight="1" spans="1:6">
      <c r="A14" s="20">
        <v>11</v>
      </c>
      <c r="B14" s="15" t="s">
        <v>23</v>
      </c>
      <c r="C14" s="21" t="s">
        <v>8</v>
      </c>
      <c r="D14" s="22">
        <v>5</v>
      </c>
      <c r="E14" s="23" t="s">
        <v>24</v>
      </c>
      <c r="F14" s="14" t="s">
        <v>25</v>
      </c>
    </row>
    <row r="15" s="2" customFormat="1" ht="76" customHeight="1" spans="1:6">
      <c r="A15" s="10">
        <v>12</v>
      </c>
      <c r="B15" s="15"/>
      <c r="C15" s="24" t="s">
        <v>8</v>
      </c>
      <c r="D15" s="22">
        <v>6</v>
      </c>
      <c r="E15" s="25" t="s">
        <v>26</v>
      </c>
      <c r="F15" s="14" t="s">
        <v>25</v>
      </c>
    </row>
    <row r="16" s="2" customFormat="1" ht="51" customHeight="1" spans="1:193">
      <c r="A16" s="20">
        <v>13</v>
      </c>
      <c r="B16" s="15"/>
      <c r="C16" s="24" t="s">
        <v>11</v>
      </c>
      <c r="D16" s="22">
        <v>1</v>
      </c>
      <c r="E16" s="23" t="s">
        <v>27</v>
      </c>
      <c r="F16" s="14" t="s">
        <v>25</v>
      </c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="2" customFormat="1" ht="52" customHeight="1" spans="1:193">
      <c r="A17" s="10">
        <v>14</v>
      </c>
      <c r="B17" s="15"/>
      <c r="C17" s="24" t="s">
        <v>11</v>
      </c>
      <c r="D17" s="22">
        <v>1</v>
      </c>
      <c r="E17" s="25" t="s">
        <v>28</v>
      </c>
      <c r="F17" s="14" t="s">
        <v>25</v>
      </c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="2" customFormat="1" ht="49" customHeight="1" spans="1:193">
      <c r="A18" s="20">
        <v>15</v>
      </c>
      <c r="B18" s="15"/>
      <c r="C18" s="26" t="s">
        <v>29</v>
      </c>
      <c r="D18" s="22">
        <v>1</v>
      </c>
      <c r="E18" s="27" t="s">
        <v>30</v>
      </c>
      <c r="F18" s="14" t="s">
        <v>25</v>
      </c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="2" customFormat="1" ht="30" customHeight="1" spans="1:193">
      <c r="A19" s="18" t="s">
        <v>22</v>
      </c>
      <c r="B19" s="18"/>
      <c r="C19" s="18"/>
      <c r="D19" s="18">
        <f>SUM(D14:D18)</f>
        <v>14</v>
      </c>
      <c r="E19" s="19"/>
      <c r="F19" s="19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ht="39.95" customHeight="1" spans="1:6">
      <c r="A20" s="10">
        <v>16</v>
      </c>
      <c r="B20" s="11" t="s">
        <v>31</v>
      </c>
      <c r="C20" s="26" t="s">
        <v>32</v>
      </c>
      <c r="D20" s="22">
        <v>4</v>
      </c>
      <c r="E20" s="28" t="s">
        <v>33</v>
      </c>
      <c r="F20" s="14" t="s">
        <v>34</v>
      </c>
    </row>
    <row r="21" ht="39.95" customHeight="1" spans="1:6">
      <c r="A21" s="10">
        <v>17</v>
      </c>
      <c r="B21" s="15"/>
      <c r="C21" s="26" t="s">
        <v>32</v>
      </c>
      <c r="D21" s="22">
        <v>4</v>
      </c>
      <c r="E21" s="29" t="s">
        <v>35</v>
      </c>
      <c r="F21" s="14" t="s">
        <v>34</v>
      </c>
    </row>
    <row r="22" ht="39.95" customHeight="1" spans="1:6">
      <c r="A22" s="10">
        <v>18</v>
      </c>
      <c r="B22" s="15"/>
      <c r="C22" s="30" t="s">
        <v>36</v>
      </c>
      <c r="D22" s="22">
        <v>1</v>
      </c>
      <c r="E22" s="28" t="s">
        <v>37</v>
      </c>
      <c r="F22" s="14" t="s">
        <v>34</v>
      </c>
    </row>
    <row r="23" ht="39.95" customHeight="1" spans="1:6">
      <c r="A23" s="10">
        <v>19</v>
      </c>
      <c r="B23" s="15"/>
      <c r="C23" s="30" t="s">
        <v>36</v>
      </c>
      <c r="D23" s="22">
        <v>1</v>
      </c>
      <c r="E23" s="29" t="s">
        <v>38</v>
      </c>
      <c r="F23" s="14" t="s">
        <v>34</v>
      </c>
    </row>
    <row r="24" customFormat="1" ht="33" customHeight="1" spans="1:239">
      <c r="A24" s="18" t="s">
        <v>22</v>
      </c>
      <c r="B24" s="18"/>
      <c r="C24" s="18"/>
      <c r="D24" s="18">
        <f>SUM(D20:D23)</f>
        <v>10</v>
      </c>
      <c r="E24" s="19"/>
      <c r="F24" s="19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="2" customFormat="1" ht="28.5" customHeight="1" spans="1:239">
      <c r="A25" s="31" t="s">
        <v>39</v>
      </c>
      <c r="B25" s="31"/>
      <c r="C25" s="31"/>
      <c r="D25" s="31">
        <f>D24+D19+D13</f>
        <v>62</v>
      </c>
      <c r="E25" s="32"/>
      <c r="F25" s="32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</sheetData>
  <mergeCells count="8">
    <mergeCell ref="A1:F1"/>
    <mergeCell ref="A13:C13"/>
    <mergeCell ref="A19:C19"/>
    <mergeCell ref="A24:C24"/>
    <mergeCell ref="A25:C25"/>
    <mergeCell ref="B3:B12"/>
    <mergeCell ref="B14:B18"/>
    <mergeCell ref="B20:B23"/>
  </mergeCells>
  <pageMargins left="0.28" right="0.354330708661417" top="0.38" bottom="0.38" header="0.31496062992126" footer="0.31496062992126"/>
  <pageSetup paperSize="9" scale="84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总共 (2023)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刘鑫财</cp:lastModifiedBy>
  <dcterms:created xsi:type="dcterms:W3CDTF">2006-09-13T11:21:00Z</dcterms:created>
  <dcterms:modified xsi:type="dcterms:W3CDTF">2023-05-24T02:58:22Z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BE8F2C79C9C94544AA9D5D6A075B15F8</vt:lpwstr>
  </property>
  <property fmtid="{D5CDD505-2E9C-101B-9397-08002B2CF9AE}" pid="3" name="KSOProductBuildVer">
    <vt:lpwstr>2052-11.8.2.8411</vt:lpwstr>
  </property>
</Properties>
</file>