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2540"/>
  </bookViews>
  <sheets>
    <sheet name="Sheet1" sheetId="1" r:id="rId1"/>
  </sheets>
  <definedNames>
    <definedName name="_xlnm._FilterDatabase" localSheetId="0" hidden="1">Sheet1!$C$2:$J$41</definedName>
  </definedNames>
  <calcPr calcId="144525"/>
</workbook>
</file>

<file path=xl/sharedStrings.xml><?xml version="1.0" encoding="utf-8"?>
<sst xmlns="http://schemas.openxmlformats.org/spreadsheetml/2006/main" count="209" uniqueCount="116">
  <si>
    <t xml:space="preserve">2023年兵团第十三师新星市面向社会公开招聘                           特岗教师面试成绩及最终成绩      
</t>
  </si>
  <si>
    <t>序号</t>
  </si>
  <si>
    <t>姓名</t>
  </si>
  <si>
    <t>准考证号</t>
  </si>
  <si>
    <t>报考岗位</t>
  </si>
  <si>
    <t>岗位代码</t>
  </si>
  <si>
    <t>笔试成绩</t>
  </si>
  <si>
    <t>面试成绩</t>
  </si>
  <si>
    <t>最终成绩</t>
  </si>
  <si>
    <t>是否进入体检环节</t>
  </si>
  <si>
    <t>备注</t>
  </si>
  <si>
    <t>卜虹予</t>
  </si>
  <si>
    <t>100103</t>
  </si>
  <si>
    <t>初中数学教师</t>
  </si>
  <si>
    <t>230402</t>
  </si>
  <si>
    <t>是</t>
  </si>
  <si>
    <t>白浩龙</t>
  </si>
  <si>
    <t>100111</t>
  </si>
  <si>
    <t>高阳</t>
  </si>
  <si>
    <t>100227</t>
  </si>
  <si>
    <t>初中语文教师</t>
  </si>
  <si>
    <t>230403</t>
  </si>
  <si>
    <t>胡婉琳</t>
  </si>
  <si>
    <t>100221</t>
  </si>
  <si>
    <t>否</t>
  </si>
  <si>
    <t>李荣</t>
  </si>
  <si>
    <t>100209</t>
  </si>
  <si>
    <t>常璐瑶</t>
  </si>
  <si>
    <t>100204</t>
  </si>
  <si>
    <t>连文静</t>
  </si>
  <si>
    <t>100229</t>
  </si>
  <si>
    <t>缺考</t>
  </si>
  <si>
    <t>阮佳风</t>
  </si>
  <si>
    <t>100203</t>
  </si>
  <si>
    <t>林庆庆</t>
  </si>
  <si>
    <t>100414</t>
  </si>
  <si>
    <t>初中英语教师</t>
  </si>
  <si>
    <t>230404</t>
  </si>
  <si>
    <t>沈娟</t>
  </si>
  <si>
    <t>100405</t>
  </si>
  <si>
    <t>李晶文</t>
  </si>
  <si>
    <t>100411</t>
  </si>
  <si>
    <t>程雪敏</t>
  </si>
  <si>
    <t>100416</t>
  </si>
  <si>
    <t>王丽美</t>
  </si>
  <si>
    <t>101004</t>
  </si>
  <si>
    <t>230406</t>
  </si>
  <si>
    <t>师婷娟</t>
  </si>
  <si>
    <t>101005</t>
  </si>
  <si>
    <t>高晓阳</t>
  </si>
  <si>
    <t>101008</t>
  </si>
  <si>
    <t>马欣仪</t>
  </si>
  <si>
    <t>100707</t>
  </si>
  <si>
    <t>心理健康教师</t>
  </si>
  <si>
    <t>230407</t>
  </si>
  <si>
    <t>田瑶瑶</t>
  </si>
  <si>
    <t>100704</t>
  </si>
  <si>
    <t>季霞</t>
  </si>
  <si>
    <t>100612</t>
  </si>
  <si>
    <t>230408</t>
  </si>
  <si>
    <t>邢雪</t>
  </si>
  <si>
    <t>100607</t>
  </si>
  <si>
    <t>张宝青</t>
  </si>
  <si>
    <t>100608</t>
  </si>
  <si>
    <t>陈浩</t>
  </si>
  <si>
    <t>100305</t>
  </si>
  <si>
    <t>小学语文教师</t>
  </si>
  <si>
    <t>230409</t>
  </si>
  <si>
    <t>丁娜</t>
  </si>
  <si>
    <t>100319</t>
  </si>
  <si>
    <t>王雅琴</t>
  </si>
  <si>
    <t>101021</t>
  </si>
  <si>
    <t>沈晓芳</t>
  </si>
  <si>
    <t>100506</t>
  </si>
  <si>
    <t>小学美术教师</t>
  </si>
  <si>
    <t>230410</t>
  </si>
  <si>
    <t>陈小龙</t>
  </si>
  <si>
    <t>100524</t>
  </si>
  <si>
    <t>安仕博</t>
  </si>
  <si>
    <t>100620</t>
  </si>
  <si>
    <t>初中历史教师</t>
  </si>
  <si>
    <t>230411</t>
  </si>
  <si>
    <t>梁安泽</t>
  </si>
  <si>
    <t>100617</t>
  </si>
  <si>
    <t>赵一鉴</t>
  </si>
  <si>
    <t>100623</t>
  </si>
  <si>
    <t>杨彩霞</t>
  </si>
  <si>
    <t>100807</t>
  </si>
  <si>
    <t>初中化学教师</t>
  </si>
  <si>
    <t>230415</t>
  </si>
  <si>
    <t>吕婷婷</t>
  </si>
  <si>
    <t>100824</t>
  </si>
  <si>
    <t>何佳</t>
  </si>
  <si>
    <t>100802</t>
  </si>
  <si>
    <t>张楠</t>
  </si>
  <si>
    <t>100813</t>
  </si>
  <si>
    <t>杰恩斯古丽·居曼</t>
  </si>
  <si>
    <t>100725</t>
  </si>
  <si>
    <t>初中地理教师</t>
  </si>
  <si>
    <t>230416</t>
  </si>
  <si>
    <t>阿丽艳·依司玛尔</t>
  </si>
  <si>
    <t>100718</t>
  </si>
  <si>
    <t>祖拉亚提·艾赛都</t>
  </si>
  <si>
    <t>100719</t>
  </si>
  <si>
    <t>蒋雨静</t>
  </si>
  <si>
    <t>100910</t>
  </si>
  <si>
    <t>初中道德与法治教师</t>
  </si>
  <si>
    <t>230417</t>
  </si>
  <si>
    <t>肖悦</t>
  </si>
  <si>
    <t>100911</t>
  </si>
  <si>
    <t>刘昱辰</t>
  </si>
  <si>
    <t>100905</t>
  </si>
  <si>
    <t>弃权</t>
  </si>
  <si>
    <t>甘露</t>
  </si>
  <si>
    <t>100728</t>
  </si>
  <si>
    <t>230418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</si>
</sst>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name val="Calibri"/>
      <charset val="134"/>
    </font>
    <font>
      <b/>
      <sz val="11"/>
      <name val="Calibri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="119" zoomScaleNormal="119" workbookViewId="0">
      <selection activeCell="L2" sqref="L2"/>
    </sheetView>
  </sheetViews>
  <sheetFormatPr defaultColWidth="8.82857142857143" defaultRowHeight="15"/>
  <cols>
    <col min="1" max="1" width="5.27619047619048" style="3" customWidth="1"/>
    <col min="2" max="2" width="11.4" style="4" customWidth="1"/>
    <col min="3" max="3" width="9.96190476190476" style="5" customWidth="1"/>
    <col min="4" max="4" width="21.3619047619048" style="5" customWidth="1"/>
    <col min="5" max="5" width="11.2857142857143" style="5" customWidth="1"/>
    <col min="6" max="8" width="8.15238095238095" style="3" customWidth="1"/>
    <col min="9" max="9" width="7.32380952380952" style="3" customWidth="1"/>
    <col min="10" max="10" width="7.8" style="3" customWidth="1"/>
  </cols>
  <sheetData>
    <row r="1" s="1" customFormat="1" ht="61" customHeight="1" spans="1:10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</row>
    <row r="2" s="2" customFormat="1" ht="46" customHeight="1" spans="1:10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8" t="s">
        <v>10</v>
      </c>
    </row>
    <row r="3" s="1" customFormat="1" ht="34" customHeight="1" spans="1:10">
      <c r="A3" s="12">
        <v>1</v>
      </c>
      <c r="B3" s="13" t="s">
        <v>11</v>
      </c>
      <c r="C3" s="14" t="s">
        <v>12</v>
      </c>
      <c r="D3" s="14" t="s">
        <v>13</v>
      </c>
      <c r="E3" s="14" t="s">
        <v>14</v>
      </c>
      <c r="F3" s="12">
        <v>76</v>
      </c>
      <c r="G3" s="15">
        <v>83</v>
      </c>
      <c r="H3" s="15">
        <f>F3*40%+G3*60%</f>
        <v>80.2</v>
      </c>
      <c r="I3" s="16" t="s">
        <v>15</v>
      </c>
      <c r="J3" s="12"/>
    </row>
    <row r="4" s="1" customFormat="1" ht="34" customHeight="1" spans="1:10">
      <c r="A4" s="12">
        <v>2</v>
      </c>
      <c r="B4" s="13" t="s">
        <v>16</v>
      </c>
      <c r="C4" s="14" t="s">
        <v>17</v>
      </c>
      <c r="D4" s="14" t="s">
        <v>13</v>
      </c>
      <c r="E4" s="14" t="s">
        <v>14</v>
      </c>
      <c r="F4" s="12">
        <v>73</v>
      </c>
      <c r="G4" s="15">
        <v>79</v>
      </c>
      <c r="H4" s="15">
        <f t="shared" ref="H4:H41" si="0">F4*40%+G4*60%</f>
        <v>76.6</v>
      </c>
      <c r="I4" s="16" t="s">
        <v>15</v>
      </c>
      <c r="J4" s="12"/>
    </row>
    <row r="5" s="1" customFormat="1" ht="34" customHeight="1" spans="1:10">
      <c r="A5" s="12">
        <v>3</v>
      </c>
      <c r="B5" s="13" t="s">
        <v>18</v>
      </c>
      <c r="C5" s="14" t="s">
        <v>19</v>
      </c>
      <c r="D5" s="14" t="s">
        <v>20</v>
      </c>
      <c r="E5" s="14" t="s">
        <v>21</v>
      </c>
      <c r="F5" s="12">
        <v>82.5</v>
      </c>
      <c r="G5" s="12">
        <v>78.67</v>
      </c>
      <c r="H5" s="15">
        <f t="shared" si="0"/>
        <v>80.202</v>
      </c>
      <c r="I5" s="16" t="s">
        <v>15</v>
      </c>
      <c r="J5" s="12"/>
    </row>
    <row r="6" s="1" customFormat="1" ht="34" customHeight="1" spans="1:10">
      <c r="A6" s="12">
        <v>4</v>
      </c>
      <c r="B6" s="13" t="s">
        <v>22</v>
      </c>
      <c r="C6" s="14" t="s">
        <v>23</v>
      </c>
      <c r="D6" s="14" t="s">
        <v>20</v>
      </c>
      <c r="E6" s="14" t="s">
        <v>21</v>
      </c>
      <c r="F6" s="12">
        <v>78.5</v>
      </c>
      <c r="G6" s="12">
        <v>71.33</v>
      </c>
      <c r="H6" s="15">
        <f t="shared" si="0"/>
        <v>74.198</v>
      </c>
      <c r="I6" s="16" t="s">
        <v>24</v>
      </c>
      <c r="J6" s="12"/>
    </row>
    <row r="7" s="1" customFormat="1" ht="34" customHeight="1" spans="1:10">
      <c r="A7" s="12">
        <v>5</v>
      </c>
      <c r="B7" s="13" t="s">
        <v>25</v>
      </c>
      <c r="C7" s="14" t="s">
        <v>26</v>
      </c>
      <c r="D7" s="14" t="s">
        <v>20</v>
      </c>
      <c r="E7" s="14" t="s">
        <v>21</v>
      </c>
      <c r="F7" s="12">
        <v>77.5</v>
      </c>
      <c r="G7" s="12">
        <v>86.67</v>
      </c>
      <c r="H7" s="15">
        <f t="shared" si="0"/>
        <v>83.002</v>
      </c>
      <c r="I7" s="16" t="s">
        <v>15</v>
      </c>
      <c r="J7" s="12"/>
    </row>
    <row r="8" s="1" customFormat="1" ht="34" customHeight="1" spans="1:10">
      <c r="A8" s="12">
        <v>6</v>
      </c>
      <c r="B8" s="13" t="s">
        <v>27</v>
      </c>
      <c r="C8" s="14" t="s">
        <v>28</v>
      </c>
      <c r="D8" s="14" t="s">
        <v>20</v>
      </c>
      <c r="E8" s="14" t="s">
        <v>21</v>
      </c>
      <c r="F8" s="12">
        <v>75</v>
      </c>
      <c r="G8" s="15">
        <v>74</v>
      </c>
      <c r="H8" s="15">
        <f t="shared" si="0"/>
        <v>74.4</v>
      </c>
      <c r="I8" s="16" t="s">
        <v>24</v>
      </c>
      <c r="J8" s="12"/>
    </row>
    <row r="9" s="1" customFormat="1" ht="34" customHeight="1" spans="1:10">
      <c r="A9" s="12">
        <v>7</v>
      </c>
      <c r="B9" s="13" t="s">
        <v>29</v>
      </c>
      <c r="C9" s="14" t="s">
        <v>30</v>
      </c>
      <c r="D9" s="14" t="s">
        <v>20</v>
      </c>
      <c r="E9" s="14" t="s">
        <v>21</v>
      </c>
      <c r="F9" s="12">
        <v>75</v>
      </c>
      <c r="G9" s="16" t="s">
        <v>31</v>
      </c>
      <c r="H9" s="15">
        <f>F9*0.4</f>
        <v>30</v>
      </c>
      <c r="I9" s="16" t="s">
        <v>24</v>
      </c>
      <c r="J9" s="12"/>
    </row>
    <row r="10" s="1" customFormat="1" ht="34" customHeight="1" spans="1:10">
      <c r="A10" s="12">
        <v>8</v>
      </c>
      <c r="B10" s="13" t="s">
        <v>32</v>
      </c>
      <c r="C10" s="14" t="s">
        <v>33</v>
      </c>
      <c r="D10" s="14" t="s">
        <v>20</v>
      </c>
      <c r="E10" s="14" t="s">
        <v>21</v>
      </c>
      <c r="F10" s="12">
        <v>74</v>
      </c>
      <c r="G10" s="12">
        <v>83.33</v>
      </c>
      <c r="H10" s="15">
        <f t="shared" si="0"/>
        <v>79.598</v>
      </c>
      <c r="I10" s="16" t="s">
        <v>24</v>
      </c>
      <c r="J10" s="12"/>
    </row>
    <row r="11" s="1" customFormat="1" ht="34" customHeight="1" spans="1:10">
      <c r="A11" s="12">
        <v>9</v>
      </c>
      <c r="B11" s="13" t="s">
        <v>34</v>
      </c>
      <c r="C11" s="14" t="s">
        <v>35</v>
      </c>
      <c r="D11" s="14" t="s">
        <v>36</v>
      </c>
      <c r="E11" s="14" t="s">
        <v>37</v>
      </c>
      <c r="F11" s="12">
        <v>91</v>
      </c>
      <c r="G11" s="12">
        <v>76.67</v>
      </c>
      <c r="H11" s="15">
        <f t="shared" si="0"/>
        <v>82.402</v>
      </c>
      <c r="I11" s="16" t="s">
        <v>24</v>
      </c>
      <c r="J11" s="12"/>
    </row>
    <row r="12" s="1" customFormat="1" ht="34" customHeight="1" spans="1:10">
      <c r="A12" s="12">
        <v>10</v>
      </c>
      <c r="B12" s="13" t="s">
        <v>38</v>
      </c>
      <c r="C12" s="14" t="s">
        <v>39</v>
      </c>
      <c r="D12" s="14" t="s">
        <v>36</v>
      </c>
      <c r="E12" s="14" t="s">
        <v>37</v>
      </c>
      <c r="F12" s="12">
        <v>87</v>
      </c>
      <c r="G12" s="12">
        <v>82.67</v>
      </c>
      <c r="H12" s="15">
        <f t="shared" si="0"/>
        <v>84.402</v>
      </c>
      <c r="I12" s="16" t="s">
        <v>24</v>
      </c>
      <c r="J12" s="12"/>
    </row>
    <row r="13" s="1" customFormat="1" ht="34" customHeight="1" spans="1:10">
      <c r="A13" s="12">
        <v>11</v>
      </c>
      <c r="B13" s="13" t="s">
        <v>40</v>
      </c>
      <c r="C13" s="14" t="s">
        <v>41</v>
      </c>
      <c r="D13" s="14" t="s">
        <v>36</v>
      </c>
      <c r="E13" s="14" t="s">
        <v>37</v>
      </c>
      <c r="F13" s="12">
        <v>86</v>
      </c>
      <c r="G13" s="12">
        <v>70.33</v>
      </c>
      <c r="H13" s="15">
        <f t="shared" si="0"/>
        <v>76.598</v>
      </c>
      <c r="I13" s="16" t="s">
        <v>24</v>
      </c>
      <c r="J13" s="12"/>
    </row>
    <row r="14" s="1" customFormat="1" ht="34" customHeight="1" spans="1:10">
      <c r="A14" s="12">
        <v>12</v>
      </c>
      <c r="B14" s="13" t="s">
        <v>42</v>
      </c>
      <c r="C14" s="14" t="s">
        <v>43</v>
      </c>
      <c r="D14" s="14" t="s">
        <v>36</v>
      </c>
      <c r="E14" s="14" t="s">
        <v>37</v>
      </c>
      <c r="F14" s="12">
        <v>86</v>
      </c>
      <c r="G14" s="12">
        <v>87.33</v>
      </c>
      <c r="H14" s="15">
        <f t="shared" si="0"/>
        <v>86.798</v>
      </c>
      <c r="I14" s="16" t="s">
        <v>15</v>
      </c>
      <c r="J14" s="12"/>
    </row>
    <row r="15" s="1" customFormat="1" ht="34" customHeight="1" spans="1:10">
      <c r="A15" s="12">
        <v>13</v>
      </c>
      <c r="B15" s="13" t="s">
        <v>44</v>
      </c>
      <c r="C15" s="14" t="s">
        <v>45</v>
      </c>
      <c r="D15" s="14" t="s">
        <v>36</v>
      </c>
      <c r="E15" s="14" t="s">
        <v>46</v>
      </c>
      <c r="F15" s="12">
        <v>97</v>
      </c>
      <c r="G15" s="15">
        <v>84</v>
      </c>
      <c r="H15" s="15">
        <f t="shared" si="0"/>
        <v>89.2</v>
      </c>
      <c r="I15" s="16" t="s">
        <v>15</v>
      </c>
      <c r="J15" s="12"/>
    </row>
    <row r="16" s="1" customFormat="1" ht="34" customHeight="1" spans="1:10">
      <c r="A16" s="12">
        <v>14</v>
      </c>
      <c r="B16" s="13" t="s">
        <v>47</v>
      </c>
      <c r="C16" s="14" t="s">
        <v>48</v>
      </c>
      <c r="D16" s="14" t="s">
        <v>36</v>
      </c>
      <c r="E16" s="14" t="s">
        <v>46</v>
      </c>
      <c r="F16" s="12">
        <v>88</v>
      </c>
      <c r="G16" s="12">
        <v>78.67</v>
      </c>
      <c r="H16" s="15">
        <f t="shared" si="0"/>
        <v>82.402</v>
      </c>
      <c r="I16" s="16" t="s">
        <v>24</v>
      </c>
      <c r="J16" s="12"/>
    </row>
    <row r="17" s="1" customFormat="1" ht="34" customHeight="1" spans="1:10">
      <c r="A17" s="12">
        <v>15</v>
      </c>
      <c r="B17" s="13" t="s">
        <v>49</v>
      </c>
      <c r="C17" s="14" t="s">
        <v>50</v>
      </c>
      <c r="D17" s="14" t="s">
        <v>36</v>
      </c>
      <c r="E17" s="14" t="s">
        <v>46</v>
      </c>
      <c r="F17" s="12">
        <v>88</v>
      </c>
      <c r="G17" s="12">
        <v>69.67</v>
      </c>
      <c r="H17" s="15">
        <f t="shared" si="0"/>
        <v>77.002</v>
      </c>
      <c r="I17" s="16" t="s">
        <v>24</v>
      </c>
      <c r="J17" s="12"/>
    </row>
    <row r="18" s="1" customFormat="1" ht="34" customHeight="1" spans="1:10">
      <c r="A18" s="12">
        <v>16</v>
      </c>
      <c r="B18" s="13" t="s">
        <v>51</v>
      </c>
      <c r="C18" s="14" t="s">
        <v>52</v>
      </c>
      <c r="D18" s="14" t="s">
        <v>53</v>
      </c>
      <c r="E18" s="14" t="s">
        <v>54</v>
      </c>
      <c r="F18" s="12">
        <v>66</v>
      </c>
      <c r="G18" s="15">
        <v>78</v>
      </c>
      <c r="H18" s="15">
        <f t="shared" si="0"/>
        <v>73.2</v>
      </c>
      <c r="I18" s="16" t="s">
        <v>15</v>
      </c>
      <c r="J18" s="12"/>
    </row>
    <row r="19" s="1" customFormat="1" ht="34" customHeight="1" spans="1:10">
      <c r="A19" s="12">
        <v>17</v>
      </c>
      <c r="B19" s="13" t="s">
        <v>55</v>
      </c>
      <c r="C19" s="14" t="s">
        <v>56</v>
      </c>
      <c r="D19" s="14" t="s">
        <v>53</v>
      </c>
      <c r="E19" s="14" t="s">
        <v>54</v>
      </c>
      <c r="F19" s="12">
        <v>60</v>
      </c>
      <c r="G19" s="12">
        <v>57.67</v>
      </c>
      <c r="H19" s="15">
        <f t="shared" si="0"/>
        <v>58.602</v>
      </c>
      <c r="I19" s="16" t="s">
        <v>24</v>
      </c>
      <c r="J19" s="12"/>
    </row>
    <row r="20" s="1" customFormat="1" ht="34" customHeight="1" spans="1:10">
      <c r="A20" s="12">
        <v>18</v>
      </c>
      <c r="B20" s="13" t="s">
        <v>57</v>
      </c>
      <c r="C20" s="14" t="s">
        <v>58</v>
      </c>
      <c r="D20" s="14" t="s">
        <v>20</v>
      </c>
      <c r="E20" s="14" t="s">
        <v>59</v>
      </c>
      <c r="F20" s="12">
        <v>72</v>
      </c>
      <c r="G20" s="15">
        <v>73</v>
      </c>
      <c r="H20" s="15">
        <f t="shared" si="0"/>
        <v>72.6</v>
      </c>
      <c r="I20" s="16" t="s">
        <v>15</v>
      </c>
      <c r="J20" s="12"/>
    </row>
    <row r="21" s="1" customFormat="1" ht="34" customHeight="1" spans="1:10">
      <c r="A21" s="12">
        <v>19</v>
      </c>
      <c r="B21" s="13" t="s">
        <v>60</v>
      </c>
      <c r="C21" s="14" t="s">
        <v>61</v>
      </c>
      <c r="D21" s="14" t="s">
        <v>20</v>
      </c>
      <c r="E21" s="14" t="s">
        <v>59</v>
      </c>
      <c r="F21" s="12">
        <v>68.5</v>
      </c>
      <c r="G21" s="15">
        <v>73</v>
      </c>
      <c r="H21" s="15">
        <f t="shared" si="0"/>
        <v>71.2</v>
      </c>
      <c r="I21" s="16" t="s">
        <v>24</v>
      </c>
      <c r="J21" s="12"/>
    </row>
    <row r="22" s="1" customFormat="1" ht="34" customHeight="1" spans="1:10">
      <c r="A22" s="12">
        <v>20</v>
      </c>
      <c r="B22" s="13" t="s">
        <v>62</v>
      </c>
      <c r="C22" s="14" t="s">
        <v>63</v>
      </c>
      <c r="D22" s="14" t="s">
        <v>20</v>
      </c>
      <c r="E22" s="14" t="s">
        <v>59</v>
      </c>
      <c r="F22" s="12">
        <v>68</v>
      </c>
      <c r="G22" s="15">
        <v>71</v>
      </c>
      <c r="H22" s="15">
        <f t="shared" si="0"/>
        <v>69.8</v>
      </c>
      <c r="I22" s="16" t="s">
        <v>24</v>
      </c>
      <c r="J22" s="12"/>
    </row>
    <row r="23" s="1" customFormat="1" ht="34" customHeight="1" spans="1:10">
      <c r="A23" s="12">
        <v>21</v>
      </c>
      <c r="B23" s="13" t="s">
        <v>64</v>
      </c>
      <c r="C23" s="14" t="s">
        <v>65</v>
      </c>
      <c r="D23" s="14" t="s">
        <v>66</v>
      </c>
      <c r="E23" s="14" t="s">
        <v>67</v>
      </c>
      <c r="F23" s="12">
        <v>86.75</v>
      </c>
      <c r="G23" s="15">
        <v>82</v>
      </c>
      <c r="H23" s="15">
        <f t="shared" si="0"/>
        <v>83.9</v>
      </c>
      <c r="I23" s="16" t="s">
        <v>24</v>
      </c>
      <c r="J23" s="12"/>
    </row>
    <row r="24" s="1" customFormat="1" ht="34" customHeight="1" spans="1:10">
      <c r="A24" s="12">
        <v>22</v>
      </c>
      <c r="B24" s="13" t="s">
        <v>68</v>
      </c>
      <c r="C24" s="14" t="s">
        <v>69</v>
      </c>
      <c r="D24" s="14" t="s">
        <v>66</v>
      </c>
      <c r="E24" s="14" t="s">
        <v>67</v>
      </c>
      <c r="F24" s="12">
        <v>86</v>
      </c>
      <c r="G24" s="12">
        <v>82.67</v>
      </c>
      <c r="H24" s="15">
        <f t="shared" si="0"/>
        <v>84.002</v>
      </c>
      <c r="I24" s="16" t="s">
        <v>15</v>
      </c>
      <c r="J24" s="12"/>
    </row>
    <row r="25" s="1" customFormat="1" ht="34" customHeight="1" spans="1:10">
      <c r="A25" s="12">
        <v>23</v>
      </c>
      <c r="B25" s="13" t="s">
        <v>70</v>
      </c>
      <c r="C25" s="14" t="s">
        <v>71</v>
      </c>
      <c r="D25" s="14" t="s">
        <v>66</v>
      </c>
      <c r="E25" s="14" t="s">
        <v>67</v>
      </c>
      <c r="F25" s="12">
        <v>77.75</v>
      </c>
      <c r="G25" s="15">
        <v>78</v>
      </c>
      <c r="H25" s="15">
        <f t="shared" si="0"/>
        <v>77.9</v>
      </c>
      <c r="I25" s="16" t="s">
        <v>24</v>
      </c>
      <c r="J25" s="12"/>
    </row>
    <row r="26" s="1" customFormat="1" ht="34" customHeight="1" spans="1:10">
      <c r="A26" s="12">
        <v>24</v>
      </c>
      <c r="B26" s="13" t="s">
        <v>72</v>
      </c>
      <c r="C26" s="14" t="s">
        <v>73</v>
      </c>
      <c r="D26" s="14" t="s">
        <v>74</v>
      </c>
      <c r="E26" s="14" t="s">
        <v>75</v>
      </c>
      <c r="F26" s="12">
        <v>63.5</v>
      </c>
      <c r="G26" s="12">
        <v>66.33</v>
      </c>
      <c r="H26" s="15">
        <f t="shared" si="0"/>
        <v>65.198</v>
      </c>
      <c r="I26" s="16" t="s">
        <v>24</v>
      </c>
      <c r="J26" s="12"/>
    </row>
    <row r="27" s="1" customFormat="1" ht="34" customHeight="1" spans="1:10">
      <c r="A27" s="12">
        <v>25</v>
      </c>
      <c r="B27" s="13" t="s">
        <v>76</v>
      </c>
      <c r="C27" s="14" t="s">
        <v>77</v>
      </c>
      <c r="D27" s="14" t="s">
        <v>74</v>
      </c>
      <c r="E27" s="14" t="s">
        <v>75</v>
      </c>
      <c r="F27" s="12">
        <v>52.5</v>
      </c>
      <c r="G27" s="12">
        <v>76.33</v>
      </c>
      <c r="H27" s="15">
        <f t="shared" si="0"/>
        <v>66.798</v>
      </c>
      <c r="I27" s="16" t="s">
        <v>15</v>
      </c>
      <c r="J27" s="12"/>
    </row>
    <row r="28" s="1" customFormat="1" ht="34" customHeight="1" spans="1:10">
      <c r="A28" s="12">
        <v>26</v>
      </c>
      <c r="B28" s="13" t="s">
        <v>78</v>
      </c>
      <c r="C28" s="14" t="s">
        <v>79</v>
      </c>
      <c r="D28" s="14" t="s">
        <v>80</v>
      </c>
      <c r="E28" s="14" t="s">
        <v>81</v>
      </c>
      <c r="F28" s="12">
        <v>91</v>
      </c>
      <c r="G28" s="15">
        <v>88</v>
      </c>
      <c r="H28" s="15">
        <f t="shared" si="0"/>
        <v>89.2</v>
      </c>
      <c r="I28" s="16" t="s">
        <v>15</v>
      </c>
      <c r="J28" s="12"/>
    </row>
    <row r="29" s="1" customFormat="1" ht="34" customHeight="1" spans="1:10">
      <c r="A29" s="12">
        <v>27</v>
      </c>
      <c r="B29" s="13" t="s">
        <v>82</v>
      </c>
      <c r="C29" s="14" t="s">
        <v>83</v>
      </c>
      <c r="D29" s="14" t="s">
        <v>80</v>
      </c>
      <c r="E29" s="14" t="s">
        <v>81</v>
      </c>
      <c r="F29" s="12">
        <v>82</v>
      </c>
      <c r="G29" s="12">
        <v>70.33</v>
      </c>
      <c r="H29" s="15">
        <f t="shared" si="0"/>
        <v>74.998</v>
      </c>
      <c r="I29" s="16" t="s">
        <v>24</v>
      </c>
      <c r="J29" s="12"/>
    </row>
    <row r="30" s="1" customFormat="1" ht="34" customHeight="1" spans="1:10">
      <c r="A30" s="12">
        <v>28</v>
      </c>
      <c r="B30" s="13" t="s">
        <v>84</v>
      </c>
      <c r="C30" s="14" t="s">
        <v>85</v>
      </c>
      <c r="D30" s="14" t="s">
        <v>80</v>
      </c>
      <c r="E30" s="14" t="s">
        <v>81</v>
      </c>
      <c r="F30" s="12">
        <v>73</v>
      </c>
      <c r="G30" s="15">
        <v>72</v>
      </c>
      <c r="H30" s="15">
        <f t="shared" si="0"/>
        <v>72.4</v>
      </c>
      <c r="I30" s="16" t="s">
        <v>24</v>
      </c>
      <c r="J30" s="12"/>
    </row>
    <row r="31" s="1" customFormat="1" ht="34" customHeight="1" spans="1:10">
      <c r="A31" s="12">
        <v>29</v>
      </c>
      <c r="B31" s="13" t="s">
        <v>86</v>
      </c>
      <c r="C31" s="14" t="s">
        <v>87</v>
      </c>
      <c r="D31" s="14" t="s">
        <v>88</v>
      </c>
      <c r="E31" s="14" t="s">
        <v>89</v>
      </c>
      <c r="F31" s="12">
        <v>84</v>
      </c>
      <c r="G31" s="15">
        <v>55</v>
      </c>
      <c r="H31" s="15">
        <f t="shared" si="0"/>
        <v>66.6</v>
      </c>
      <c r="I31" s="16" t="s">
        <v>24</v>
      </c>
      <c r="J31" s="12"/>
    </row>
    <row r="32" s="1" customFormat="1" ht="34" customHeight="1" spans="1:10">
      <c r="A32" s="12">
        <v>30</v>
      </c>
      <c r="B32" s="13" t="s">
        <v>90</v>
      </c>
      <c r="C32" s="14" t="s">
        <v>91</v>
      </c>
      <c r="D32" s="14" t="s">
        <v>88</v>
      </c>
      <c r="E32" s="14" t="s">
        <v>89</v>
      </c>
      <c r="F32" s="12">
        <v>78.5</v>
      </c>
      <c r="G32" s="12">
        <v>84.67</v>
      </c>
      <c r="H32" s="15">
        <f t="shared" si="0"/>
        <v>82.202</v>
      </c>
      <c r="I32" s="16" t="s">
        <v>24</v>
      </c>
      <c r="J32" s="12"/>
    </row>
    <row r="33" s="1" customFormat="1" ht="34" customHeight="1" spans="1:10">
      <c r="A33" s="12">
        <v>31</v>
      </c>
      <c r="B33" s="13" t="s">
        <v>92</v>
      </c>
      <c r="C33" s="14" t="s">
        <v>93</v>
      </c>
      <c r="D33" s="14" t="s">
        <v>88</v>
      </c>
      <c r="E33" s="14" t="s">
        <v>89</v>
      </c>
      <c r="F33" s="12">
        <v>73.5</v>
      </c>
      <c r="G33" s="15">
        <v>82</v>
      </c>
      <c r="H33" s="15">
        <f t="shared" si="0"/>
        <v>78.6</v>
      </c>
      <c r="I33" s="16" t="s">
        <v>24</v>
      </c>
      <c r="J33" s="12"/>
    </row>
    <row r="34" s="1" customFormat="1" ht="34" customHeight="1" spans="1:10">
      <c r="A34" s="12">
        <v>32</v>
      </c>
      <c r="B34" s="13" t="s">
        <v>94</v>
      </c>
      <c r="C34" s="14" t="s">
        <v>95</v>
      </c>
      <c r="D34" s="14" t="s">
        <v>88</v>
      </c>
      <c r="E34" s="14" t="s">
        <v>89</v>
      </c>
      <c r="F34" s="12">
        <v>73.5</v>
      </c>
      <c r="G34" s="12">
        <v>88.67</v>
      </c>
      <c r="H34" s="15">
        <f t="shared" si="0"/>
        <v>82.602</v>
      </c>
      <c r="I34" s="16" t="s">
        <v>15</v>
      </c>
      <c r="J34" s="12"/>
    </row>
    <row r="35" s="1" customFormat="1" ht="34" customHeight="1" spans="1:10">
      <c r="A35" s="12">
        <v>33</v>
      </c>
      <c r="B35" s="13" t="s">
        <v>96</v>
      </c>
      <c r="C35" s="14" t="s">
        <v>97</v>
      </c>
      <c r="D35" s="14" t="s">
        <v>98</v>
      </c>
      <c r="E35" s="14" t="s">
        <v>99</v>
      </c>
      <c r="F35" s="12">
        <v>69</v>
      </c>
      <c r="G35" s="15">
        <v>77.33</v>
      </c>
      <c r="H35" s="15">
        <f t="shared" si="0"/>
        <v>73.998</v>
      </c>
      <c r="I35" s="16" t="s">
        <v>24</v>
      </c>
      <c r="J35" s="12"/>
    </row>
    <row r="36" s="1" customFormat="1" ht="34" customHeight="1" spans="1:10">
      <c r="A36" s="12">
        <v>34</v>
      </c>
      <c r="B36" s="13" t="s">
        <v>100</v>
      </c>
      <c r="C36" s="14" t="s">
        <v>101</v>
      </c>
      <c r="D36" s="14" t="s">
        <v>98</v>
      </c>
      <c r="E36" s="14" t="s">
        <v>99</v>
      </c>
      <c r="F36" s="12">
        <v>64</v>
      </c>
      <c r="G36" s="17" t="s">
        <v>31</v>
      </c>
      <c r="H36" s="15">
        <f>F36*0.4</f>
        <v>25.6</v>
      </c>
      <c r="I36" s="16" t="s">
        <v>24</v>
      </c>
      <c r="J36" s="12"/>
    </row>
    <row r="37" s="1" customFormat="1" ht="34" customHeight="1" spans="1:10">
      <c r="A37" s="12">
        <v>35</v>
      </c>
      <c r="B37" s="13" t="s">
        <v>102</v>
      </c>
      <c r="C37" s="14" t="s">
        <v>103</v>
      </c>
      <c r="D37" s="14" t="s">
        <v>98</v>
      </c>
      <c r="E37" s="14" t="s">
        <v>99</v>
      </c>
      <c r="F37" s="12">
        <v>62.5</v>
      </c>
      <c r="G37" s="15">
        <v>82</v>
      </c>
      <c r="H37" s="15">
        <f t="shared" si="0"/>
        <v>74.2</v>
      </c>
      <c r="I37" s="16" t="s">
        <v>15</v>
      </c>
      <c r="J37" s="12"/>
    </row>
    <row r="38" s="1" customFormat="1" ht="34" customHeight="1" spans="1:10">
      <c r="A38" s="12">
        <v>36</v>
      </c>
      <c r="B38" s="13" t="s">
        <v>104</v>
      </c>
      <c r="C38" s="14" t="s">
        <v>105</v>
      </c>
      <c r="D38" s="14" t="s">
        <v>106</v>
      </c>
      <c r="E38" s="14" t="s">
        <v>107</v>
      </c>
      <c r="F38" s="12">
        <v>74</v>
      </c>
      <c r="G38" s="15">
        <v>87</v>
      </c>
      <c r="H38" s="15">
        <f t="shared" si="0"/>
        <v>81.8</v>
      </c>
      <c r="I38" s="16" t="s">
        <v>15</v>
      </c>
      <c r="J38" s="12"/>
    </row>
    <row r="39" s="1" customFormat="1" ht="34" customHeight="1" spans="1:10">
      <c r="A39" s="12">
        <v>37</v>
      </c>
      <c r="B39" s="13" t="s">
        <v>108</v>
      </c>
      <c r="C39" s="14" t="s">
        <v>109</v>
      </c>
      <c r="D39" s="14" t="s">
        <v>106</v>
      </c>
      <c r="E39" s="14" t="s">
        <v>107</v>
      </c>
      <c r="F39" s="12">
        <v>71</v>
      </c>
      <c r="G39" s="12">
        <v>85.67</v>
      </c>
      <c r="H39" s="15">
        <f t="shared" si="0"/>
        <v>79.802</v>
      </c>
      <c r="I39" s="16" t="s">
        <v>24</v>
      </c>
      <c r="J39" s="12"/>
    </row>
    <row r="40" s="1" customFormat="1" ht="34" customHeight="1" spans="1:10">
      <c r="A40" s="12">
        <v>38</v>
      </c>
      <c r="B40" s="13" t="s">
        <v>110</v>
      </c>
      <c r="C40" s="14" t="s">
        <v>111</v>
      </c>
      <c r="D40" s="14" t="s">
        <v>106</v>
      </c>
      <c r="E40" s="14" t="s">
        <v>107</v>
      </c>
      <c r="F40" s="12">
        <v>69</v>
      </c>
      <c r="G40" s="16" t="s">
        <v>112</v>
      </c>
      <c r="H40" s="15">
        <f>F40*0.4</f>
        <v>27.6</v>
      </c>
      <c r="I40" s="16" t="s">
        <v>24</v>
      </c>
      <c r="J40" s="12"/>
    </row>
    <row r="41" s="1" customFormat="1" ht="34" customHeight="1" spans="1:10">
      <c r="A41" s="12">
        <v>39</v>
      </c>
      <c r="B41" s="13" t="s">
        <v>113</v>
      </c>
      <c r="C41" s="14" t="s">
        <v>114</v>
      </c>
      <c r="D41" s="14" t="s">
        <v>53</v>
      </c>
      <c r="E41" s="14" t="s">
        <v>115</v>
      </c>
      <c r="F41" s="12">
        <v>77</v>
      </c>
      <c r="G41" s="12">
        <v>78.17</v>
      </c>
      <c r="H41" s="15">
        <f t="shared" si="0"/>
        <v>77.702</v>
      </c>
      <c r="I41" s="16" t="s">
        <v>15</v>
      </c>
      <c r="J41" s="12"/>
    </row>
  </sheetData>
  <autoFilter ref="C2:J41">
    <extLst/>
  </autoFilter>
  <mergeCells count="1">
    <mergeCell ref="A1:J1"/>
  </mergeCells>
  <dataValidations count="1">
    <dataValidation type="list" allowBlank="1" showInputMessage="1" showErrorMessage="1" sqref="I3 I4 I25 I41 I5:I10 I11:I14 I15:I17 I18:I19 I20:I22 I23:I24 I26:I27 I28:I30 I31:I34 I35:I37 I38:I40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樱子</cp:lastModifiedBy>
  <dcterms:created xsi:type="dcterms:W3CDTF">2023-05-11T10:14:00Z</dcterms:created>
  <dcterms:modified xsi:type="dcterms:W3CDTF">2023-05-28T02:55:43Z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AB82AA1058564191B4BCC30BDD78C676_12</vt:lpwstr>
  </property>
  <property fmtid="{D5CDD505-2E9C-101B-9397-08002B2CF9AE}" pid="3" name="KSOProductBuildVer">
    <vt:lpwstr>2052-11.1.0.14036</vt:lpwstr>
  </property>
</Properties>
</file>