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tabRatio="752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<sst xmlns="http://schemas.openxmlformats.org/spreadsheetml/2006/main" count="582" uniqueCount="208">
  <si>
    <r>
      <t>秭归县事业单位</t>
    </r>
    <r>
      <rPr>
        <sz val="18"/>
        <rFont val="Arial"/>
        <family val="2"/>
      </rPr>
      <t>2023</t>
    </r>
    <r>
      <rPr>
        <sz val="18"/>
        <rFont val="宋体"/>
        <family val="0"/>
      </rPr>
      <t>年统一公开招聘工作人员综合成绩</t>
    </r>
  </si>
  <si>
    <t>序号</t>
  </si>
  <si>
    <t>主管部门</t>
  </si>
  <si>
    <t>招聘单位</t>
  </si>
  <si>
    <t>报考岗位</t>
  </si>
  <si>
    <t>准考证号</t>
  </si>
  <si>
    <t>笔试成绩</t>
  </si>
  <si>
    <t>笔试折合成绩（40%）</t>
  </si>
  <si>
    <t>面试成绩</t>
  </si>
  <si>
    <t>面试折合成绩（60%）</t>
  </si>
  <si>
    <t>总成绩</t>
  </si>
  <si>
    <t>县融媒体中心</t>
  </si>
  <si>
    <t>融媒体记者岗</t>
  </si>
  <si>
    <t>2142050406408</t>
  </si>
  <si>
    <t>2142050404807</t>
  </si>
  <si>
    <t>县公共资源交易中心</t>
  </si>
  <si>
    <t>秭归县公共资源交易中心</t>
  </si>
  <si>
    <t>专业技术岗</t>
  </si>
  <si>
    <t>2142050405103</t>
  </si>
  <si>
    <t>2142050400105</t>
  </si>
  <si>
    <t>2142050401814</t>
  </si>
  <si>
    <t>秭归县人民政府办公室</t>
  </si>
  <si>
    <t>秭归县规划发展研究中心</t>
  </si>
  <si>
    <t>综合管理岗</t>
  </si>
  <si>
    <t>1142050103411</t>
  </si>
  <si>
    <t>1142050104926</t>
  </si>
  <si>
    <t>1142050105922</t>
  </si>
  <si>
    <t>秭归县民政局</t>
  </si>
  <si>
    <t>秭归县民政局婚姻登记处</t>
  </si>
  <si>
    <t>婚姻登记员</t>
  </si>
  <si>
    <t>1142050102515</t>
  </si>
  <si>
    <t>1142050104325</t>
  </si>
  <si>
    <t>1142050103029</t>
  </si>
  <si>
    <t>秭归县财政局</t>
  </si>
  <si>
    <t>秭归县乡镇财政所</t>
  </si>
  <si>
    <t>财务管理</t>
  </si>
  <si>
    <t>2142050406804</t>
  </si>
  <si>
    <t>2142050405902</t>
  </si>
  <si>
    <t>2142050401014</t>
  </si>
  <si>
    <t>2142050406514</t>
  </si>
  <si>
    <t>2142050405717</t>
  </si>
  <si>
    <t>2142050401610</t>
  </si>
  <si>
    <t>2142050401602</t>
  </si>
  <si>
    <t>2142050401620</t>
  </si>
  <si>
    <t>2142050401012</t>
  </si>
  <si>
    <t>2142050400123</t>
  </si>
  <si>
    <t>2142050405109</t>
  </si>
  <si>
    <t>2142050404914</t>
  </si>
  <si>
    <t>2142050403018</t>
  </si>
  <si>
    <t>2142050404629</t>
  </si>
  <si>
    <t>2142050402418</t>
  </si>
  <si>
    <t>2142050405414</t>
  </si>
  <si>
    <t>2142050406305</t>
  </si>
  <si>
    <t>2142050406603</t>
  </si>
  <si>
    <t>2142050403210</t>
  </si>
  <si>
    <t>2142050401106</t>
  </si>
  <si>
    <t>2142050407011</t>
  </si>
  <si>
    <t>2142050401824</t>
  </si>
  <si>
    <t>2142050403712</t>
  </si>
  <si>
    <t>2142050400718</t>
  </si>
  <si>
    <t>2142050402019</t>
  </si>
  <si>
    <t>2142050406425</t>
  </si>
  <si>
    <t>2142050404928</t>
  </si>
  <si>
    <t>2142050403226</t>
  </si>
  <si>
    <t>2142050404315</t>
  </si>
  <si>
    <t>2142050400817</t>
  </si>
  <si>
    <t>缺考</t>
  </si>
  <si>
    <t>秭归县人力资源和社会保障局</t>
  </si>
  <si>
    <t>秭归县社会保险管理局</t>
  </si>
  <si>
    <t>综合管理</t>
  </si>
  <si>
    <t>1142050101408</t>
  </si>
  <si>
    <t>1142050100610</t>
  </si>
  <si>
    <t>1142050104205</t>
  </si>
  <si>
    <t>秭归县公共就业和人才服务局</t>
  </si>
  <si>
    <t>1142050100714</t>
  </si>
  <si>
    <t>1142050104408</t>
  </si>
  <si>
    <t>1142050102607</t>
  </si>
  <si>
    <t>秭归县交通运输局</t>
  </si>
  <si>
    <t>秭归县港航管理局</t>
  </si>
  <si>
    <t>船舶检验</t>
  </si>
  <si>
    <t>3142050505212</t>
  </si>
  <si>
    <t>3142050506120</t>
  </si>
  <si>
    <t>3142050503501</t>
  </si>
  <si>
    <t>秭归县公路管理局</t>
  </si>
  <si>
    <t>工程管理</t>
  </si>
  <si>
    <t>3142050504117</t>
  </si>
  <si>
    <t>3142050502525</t>
  </si>
  <si>
    <t>3142050504522</t>
  </si>
  <si>
    <t>秭归县交通物流发展局</t>
  </si>
  <si>
    <t>1142050100422</t>
  </si>
  <si>
    <t>1142050104605</t>
  </si>
  <si>
    <t>1142050105425</t>
  </si>
  <si>
    <t>秭归县市场监督管理局</t>
  </si>
  <si>
    <t>秭归县个体劳动者私营企业协会秘书处</t>
  </si>
  <si>
    <t>个私经济管理</t>
  </si>
  <si>
    <t>1142050102917</t>
  </si>
  <si>
    <t>1142050101409</t>
  </si>
  <si>
    <t>1142050100526</t>
  </si>
  <si>
    <t>秭归县医疗保障局</t>
  </si>
  <si>
    <t>秭归县医疗保障服务中心</t>
  </si>
  <si>
    <t>办公室综合岗</t>
  </si>
  <si>
    <t>1142050302407</t>
  </si>
  <si>
    <t>1142050306011</t>
  </si>
  <si>
    <t>1142050301624</t>
  </si>
  <si>
    <t>秭归县林业局</t>
  </si>
  <si>
    <t>秭归县国有九岭头林场发展保护中心</t>
  </si>
  <si>
    <t>助理工程师</t>
  </si>
  <si>
    <t>3142050502321</t>
  </si>
  <si>
    <t>3142050501027</t>
  </si>
  <si>
    <t>3142050501706</t>
  </si>
  <si>
    <t>秭归县林业科学技术推广中心</t>
  </si>
  <si>
    <t>办公室文员</t>
  </si>
  <si>
    <t>1142050103712</t>
  </si>
  <si>
    <t>1142050102809</t>
  </si>
  <si>
    <t>1142050105819</t>
  </si>
  <si>
    <t>3142050502313</t>
  </si>
  <si>
    <t>3142050502511</t>
  </si>
  <si>
    <t>3142050502825</t>
  </si>
  <si>
    <t>3142050504019</t>
  </si>
  <si>
    <t>3142050501915</t>
  </si>
  <si>
    <t>3142050502628</t>
  </si>
  <si>
    <t>湖北秭归经济开发区管理委员会</t>
  </si>
  <si>
    <t>湖北秭归经济开发区项目协调服务中心</t>
  </si>
  <si>
    <t>规划管理岗</t>
  </si>
  <si>
    <t>3142050503202</t>
  </si>
  <si>
    <t>3142050505930</t>
  </si>
  <si>
    <t>3142050501404</t>
  </si>
  <si>
    <t>秭归县气象局</t>
  </si>
  <si>
    <t>秭归县人工影响天气服务中心</t>
  </si>
  <si>
    <t>人影业务岗</t>
  </si>
  <si>
    <t>1142050100123</t>
  </si>
  <si>
    <t>1142050103613</t>
  </si>
  <si>
    <t>秭归县卫生健康局</t>
  </si>
  <si>
    <t>秭归县人民医院</t>
  </si>
  <si>
    <t>临床西医</t>
  </si>
  <si>
    <t>5242050700614</t>
  </si>
  <si>
    <t>5242050703119</t>
  </si>
  <si>
    <t>5242050703317</t>
  </si>
  <si>
    <t>5242050700811</t>
  </si>
  <si>
    <t>5242050702318</t>
  </si>
  <si>
    <t>5242050702227</t>
  </si>
  <si>
    <t>临床中医</t>
  </si>
  <si>
    <t>5142050700227</t>
  </si>
  <si>
    <t>5142050700212</t>
  </si>
  <si>
    <t xml:space="preserve">影像医师
</t>
  </si>
  <si>
    <t>5542050803503</t>
  </si>
  <si>
    <t>影像医师</t>
  </si>
  <si>
    <t>5542050803502</t>
  </si>
  <si>
    <t>5542050803710</t>
  </si>
  <si>
    <t>护理</t>
  </si>
  <si>
    <t>5442050704804</t>
  </si>
  <si>
    <t>5442050704912</t>
  </si>
  <si>
    <t>5442050704708</t>
  </si>
  <si>
    <t>5442050704909</t>
  </si>
  <si>
    <t>5442050704403</t>
  </si>
  <si>
    <t>5442050704630</t>
  </si>
  <si>
    <t>5442050704825</t>
  </si>
  <si>
    <t>5442050704719</t>
  </si>
  <si>
    <t>5442050704411</t>
  </si>
  <si>
    <t>5442050704721</t>
  </si>
  <si>
    <t>5442050704001</t>
  </si>
  <si>
    <t>会计</t>
  </si>
  <si>
    <t>1142050101001</t>
  </si>
  <si>
    <t>1142050103230</t>
  </si>
  <si>
    <t>1142050101006</t>
  </si>
  <si>
    <t>秭归县疾控中心</t>
  </si>
  <si>
    <t>公共卫生医师</t>
  </si>
  <si>
    <t>5642050804025</t>
  </si>
  <si>
    <t>5642050803930</t>
  </si>
  <si>
    <t>5642050804001</t>
  </si>
  <si>
    <t>秭归县中医医院</t>
  </si>
  <si>
    <t>1142050100624</t>
  </si>
  <si>
    <t>1142050100207</t>
  </si>
  <si>
    <t>1142050103005</t>
  </si>
  <si>
    <t>秭归县乡镇卫生院</t>
  </si>
  <si>
    <t>临床医师</t>
  </si>
  <si>
    <t>5242050701325</t>
  </si>
  <si>
    <t>5242050702004</t>
  </si>
  <si>
    <t>5242050700906</t>
  </si>
  <si>
    <t>5242050701811</t>
  </si>
  <si>
    <t>5242050702109</t>
  </si>
  <si>
    <t>5242050701413</t>
  </si>
  <si>
    <t>5242050701608</t>
  </si>
  <si>
    <t>5242050703106</t>
  </si>
  <si>
    <t>5242050703310</t>
  </si>
  <si>
    <t>5442050704318</t>
  </si>
  <si>
    <t>5442050704018</t>
  </si>
  <si>
    <t>5442050704811</t>
  </si>
  <si>
    <t>5442050704908</t>
  </si>
  <si>
    <t>5442050704830</t>
  </si>
  <si>
    <t>5442050704229</t>
  </si>
  <si>
    <t>5442050704824</t>
  </si>
  <si>
    <t>5442050704420</t>
  </si>
  <si>
    <t>5442050704308</t>
  </si>
  <si>
    <t>5442050704516</t>
  </si>
  <si>
    <t>5442050704514</t>
  </si>
  <si>
    <t>5442050704405</t>
  </si>
  <si>
    <t>544205074108</t>
  </si>
  <si>
    <t>5442050705020</t>
  </si>
  <si>
    <t>5442050704009</t>
  </si>
  <si>
    <t>影像</t>
  </si>
  <si>
    <t>5542050803629</t>
  </si>
  <si>
    <t>5542050803715</t>
  </si>
  <si>
    <t>5542050803801</t>
  </si>
  <si>
    <t>药剂</t>
  </si>
  <si>
    <t>5342050703601</t>
  </si>
  <si>
    <t>5342050703901</t>
  </si>
  <si>
    <t>5342050703724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</si>
</sst>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37" fillId="0" borderId="0">
      <alignment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 applyNumberFormat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176" fontId="0" fillId="0" borderId="0" xfId="0" applyNumberForma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SheetLayoutView="100" workbookViewId="0" topLeftCell="A1">
      <selection activeCell="N6" sqref="N6"/>
    </sheetView>
  </sheetViews>
  <sheetFormatPr defaultColWidth="8.8515625" defaultRowHeight="12.75"/>
  <cols>
    <col min="1" max="1" width="5.00390625" style="1" customWidth="1"/>
    <col min="2" max="2" width="10.28125" style="1" customWidth="1"/>
    <col min="3" max="3" width="11.7109375" style="1" customWidth="1"/>
    <col min="4" max="4" width="9.8515625" style="1" customWidth="1"/>
    <col min="5" max="5" width="15.7109375" style="1" customWidth="1"/>
    <col min="6" max="6" width="8.421875" style="3" customWidth="1"/>
    <col min="7" max="7" width="9.421875" style="3" customWidth="1"/>
    <col min="8" max="8" width="9.57421875" style="3" customWidth="1"/>
    <col min="9" max="10" width="9.421875" style="3" customWidth="1"/>
    <col min="11" max="243" width="9.140625" style="1" bestFit="1" customWidth="1"/>
    <col min="244" max="16384" width="8.8515625" style="1" customWidth="1"/>
  </cols>
  <sheetData>
    <row r="1" spans="2:10" s="1" customFormat="1" ht="33" customHeight="1">
      <c r="B1" s="4" t="s">
        <v>0</v>
      </c>
      <c r="C1" s="4"/>
      <c r="D1" s="4"/>
      <c r="E1" s="4"/>
      <c r="F1" s="5"/>
      <c r="G1" s="5"/>
      <c r="H1" s="5"/>
      <c r="I1" s="5"/>
      <c r="J1" s="5"/>
    </row>
    <row r="2" spans="1:10" s="1" customFormat="1" ht="33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1" customFormat="1" ht="37.5" customHeight="1">
      <c r="A3" s="10">
        <v>1</v>
      </c>
      <c r="B3" s="11" t="s">
        <v>11</v>
      </c>
      <c r="C3" s="11" t="s">
        <v>11</v>
      </c>
      <c r="D3" s="11" t="s">
        <v>12</v>
      </c>
      <c r="E3" s="11" t="s">
        <v>13</v>
      </c>
      <c r="F3" s="12">
        <v>57.29</v>
      </c>
      <c r="G3" s="12">
        <f aca="true" t="shared" si="0" ref="G3:G9">F3*0.4</f>
        <v>22.916</v>
      </c>
      <c r="H3" s="12">
        <v>86.4</v>
      </c>
      <c r="I3" s="12">
        <f aca="true" t="shared" si="1" ref="I3:I9">H3*0.6</f>
        <v>51.84</v>
      </c>
      <c r="J3" s="12">
        <f aca="true" t="shared" si="2" ref="J3:J9">G3+I3</f>
        <v>74.756</v>
      </c>
    </row>
    <row r="4" spans="1:10" s="1" customFormat="1" ht="37.5" customHeight="1">
      <c r="A4" s="10">
        <v>2</v>
      </c>
      <c r="B4" s="11" t="s">
        <v>11</v>
      </c>
      <c r="C4" s="11" t="s">
        <v>11</v>
      </c>
      <c r="D4" s="11" t="s">
        <v>12</v>
      </c>
      <c r="E4" s="11" t="s">
        <v>14</v>
      </c>
      <c r="F4" s="12">
        <v>58.54</v>
      </c>
      <c r="G4" s="12">
        <f t="shared" si="0"/>
        <v>23.416</v>
      </c>
      <c r="H4" s="12">
        <v>81.6</v>
      </c>
      <c r="I4" s="12">
        <f t="shared" si="1"/>
        <v>48.959999999999994</v>
      </c>
      <c r="J4" s="12">
        <f t="shared" si="2"/>
        <v>72.37599999999999</v>
      </c>
    </row>
    <row r="5" spans="1:10" s="2" customFormat="1" ht="37.5" customHeight="1">
      <c r="A5" s="10">
        <v>3</v>
      </c>
      <c r="B5" s="11" t="s">
        <v>15</v>
      </c>
      <c r="C5" s="11" t="s">
        <v>16</v>
      </c>
      <c r="D5" s="11" t="s">
        <v>17</v>
      </c>
      <c r="E5" s="13" t="s">
        <v>18</v>
      </c>
      <c r="F5" s="12">
        <v>61.63</v>
      </c>
      <c r="G5" s="12">
        <f t="shared" si="0"/>
        <v>24.652</v>
      </c>
      <c r="H5" s="12">
        <v>86.6</v>
      </c>
      <c r="I5" s="12">
        <f t="shared" si="1"/>
        <v>51.959999999999994</v>
      </c>
      <c r="J5" s="12">
        <f t="shared" si="2"/>
        <v>76.612</v>
      </c>
    </row>
    <row r="6" spans="1:10" s="2" customFormat="1" ht="37.5" customHeight="1">
      <c r="A6" s="10">
        <v>4</v>
      </c>
      <c r="B6" s="11" t="s">
        <v>15</v>
      </c>
      <c r="C6" s="11" t="s">
        <v>16</v>
      </c>
      <c r="D6" s="11" t="s">
        <v>17</v>
      </c>
      <c r="E6" s="11" t="s">
        <v>19</v>
      </c>
      <c r="F6" s="12">
        <v>66.69</v>
      </c>
      <c r="G6" s="12">
        <f t="shared" si="0"/>
        <v>26.676000000000002</v>
      </c>
      <c r="H6" s="12">
        <v>82.9</v>
      </c>
      <c r="I6" s="12">
        <f t="shared" si="1"/>
        <v>49.74</v>
      </c>
      <c r="J6" s="12">
        <f t="shared" si="2"/>
        <v>76.416</v>
      </c>
    </row>
    <row r="7" spans="1:10" s="2" customFormat="1" ht="37.5" customHeight="1">
      <c r="A7" s="10">
        <v>5</v>
      </c>
      <c r="B7" s="11" t="s">
        <v>15</v>
      </c>
      <c r="C7" s="11" t="s">
        <v>16</v>
      </c>
      <c r="D7" s="11" t="s">
        <v>17</v>
      </c>
      <c r="E7" s="11" t="s">
        <v>20</v>
      </c>
      <c r="F7" s="12">
        <v>64.27</v>
      </c>
      <c r="G7" s="12">
        <f t="shared" si="0"/>
        <v>25.708</v>
      </c>
      <c r="H7" s="12">
        <v>80</v>
      </c>
      <c r="I7" s="12">
        <f t="shared" si="1"/>
        <v>48</v>
      </c>
      <c r="J7" s="12">
        <f t="shared" si="2"/>
        <v>73.708</v>
      </c>
    </row>
    <row r="8" spans="1:10" s="1" customFormat="1" ht="37.5" customHeight="1">
      <c r="A8" s="10">
        <v>6</v>
      </c>
      <c r="B8" s="11" t="s">
        <v>21</v>
      </c>
      <c r="C8" s="11" t="s">
        <v>22</v>
      </c>
      <c r="D8" s="11" t="s">
        <v>23</v>
      </c>
      <c r="E8" s="13" t="s">
        <v>24</v>
      </c>
      <c r="F8" s="12">
        <v>67.08</v>
      </c>
      <c r="G8" s="12">
        <f t="shared" si="0"/>
        <v>26.832</v>
      </c>
      <c r="H8" s="12">
        <v>84.5</v>
      </c>
      <c r="I8" s="12">
        <f t="shared" si="1"/>
        <v>50.699999999999996</v>
      </c>
      <c r="J8" s="12">
        <f t="shared" si="2"/>
        <v>77.532</v>
      </c>
    </row>
    <row r="9" spans="1:10" s="1" customFormat="1" ht="37.5" customHeight="1">
      <c r="A9" s="10">
        <v>7</v>
      </c>
      <c r="B9" s="11" t="s">
        <v>21</v>
      </c>
      <c r="C9" s="11" t="s">
        <v>22</v>
      </c>
      <c r="D9" s="11" t="s">
        <v>23</v>
      </c>
      <c r="E9" s="13" t="s">
        <v>25</v>
      </c>
      <c r="F9" s="12">
        <v>69.31</v>
      </c>
      <c r="G9" s="12">
        <f t="shared" si="0"/>
        <v>27.724000000000004</v>
      </c>
      <c r="H9" s="12">
        <v>80</v>
      </c>
      <c r="I9" s="12">
        <f t="shared" si="1"/>
        <v>48</v>
      </c>
      <c r="J9" s="12">
        <f t="shared" si="2"/>
        <v>75.724</v>
      </c>
    </row>
    <row r="10" spans="1:10" s="1" customFormat="1" ht="37.5" customHeight="1">
      <c r="A10" s="10">
        <v>8</v>
      </c>
      <c r="B10" s="11" t="s">
        <v>21</v>
      </c>
      <c r="C10" s="11" t="s">
        <v>22</v>
      </c>
      <c r="D10" s="11" t="s">
        <v>23</v>
      </c>
      <c r="E10" s="13" t="s">
        <v>26</v>
      </c>
      <c r="F10" s="12">
        <v>66.12</v>
      </c>
      <c r="G10" s="12">
        <f aca="true" t="shared" si="3" ref="G3:G43">F10*0.4</f>
        <v>26.448000000000004</v>
      </c>
      <c r="H10" s="12">
        <v>78.1</v>
      </c>
      <c r="I10" s="12">
        <f aca="true" t="shared" si="4" ref="I3:I43">H10*0.6</f>
        <v>46.85999999999999</v>
      </c>
      <c r="J10" s="12">
        <f aca="true" t="shared" si="5" ref="J3:J43">G10+I10</f>
        <v>73.30799999999999</v>
      </c>
    </row>
    <row r="11" spans="1:10" s="1" customFormat="1" ht="37.5" customHeight="1">
      <c r="A11" s="10">
        <v>9</v>
      </c>
      <c r="B11" s="11" t="s">
        <v>27</v>
      </c>
      <c r="C11" s="11" t="s">
        <v>28</v>
      </c>
      <c r="D11" s="11" t="s">
        <v>29</v>
      </c>
      <c r="E11" s="13" t="s">
        <v>30</v>
      </c>
      <c r="F11" s="12">
        <v>69.13666666666667</v>
      </c>
      <c r="G11" s="12">
        <f t="shared" si="3"/>
        <v>27.65466666666667</v>
      </c>
      <c r="H11" s="12">
        <v>84.4</v>
      </c>
      <c r="I11" s="12">
        <f t="shared" si="4"/>
        <v>50.64</v>
      </c>
      <c r="J11" s="12">
        <f t="shared" si="5"/>
        <v>78.29466666666667</v>
      </c>
    </row>
    <row r="12" spans="1:10" s="1" customFormat="1" ht="37.5" customHeight="1">
      <c r="A12" s="10">
        <v>10</v>
      </c>
      <c r="B12" s="11" t="s">
        <v>27</v>
      </c>
      <c r="C12" s="11" t="s">
        <v>28</v>
      </c>
      <c r="D12" s="11" t="s">
        <v>29</v>
      </c>
      <c r="E12" s="13" t="s">
        <v>31</v>
      </c>
      <c r="F12" s="12">
        <v>65.81</v>
      </c>
      <c r="G12" s="12">
        <f t="shared" si="3"/>
        <v>26.324</v>
      </c>
      <c r="H12" s="12">
        <v>82.2</v>
      </c>
      <c r="I12" s="12">
        <f t="shared" si="4"/>
        <v>49.32</v>
      </c>
      <c r="J12" s="12">
        <f t="shared" si="5"/>
        <v>75.644</v>
      </c>
    </row>
    <row r="13" spans="1:10" s="1" customFormat="1" ht="37.5" customHeight="1">
      <c r="A13" s="10">
        <v>11</v>
      </c>
      <c r="B13" s="11" t="s">
        <v>27</v>
      </c>
      <c r="C13" s="11" t="s">
        <v>28</v>
      </c>
      <c r="D13" s="11" t="s">
        <v>29</v>
      </c>
      <c r="E13" s="13" t="s">
        <v>32</v>
      </c>
      <c r="F13" s="12">
        <v>63.5</v>
      </c>
      <c r="G13" s="12">
        <f t="shared" si="3"/>
        <v>25.400000000000002</v>
      </c>
      <c r="H13" s="12">
        <v>79.8</v>
      </c>
      <c r="I13" s="12">
        <f t="shared" si="4"/>
        <v>47.879999999999995</v>
      </c>
      <c r="J13" s="12">
        <f t="shared" si="5"/>
        <v>73.28</v>
      </c>
    </row>
    <row r="14" spans="1:10" s="1" customFormat="1" ht="37.5" customHeight="1">
      <c r="A14" s="10">
        <v>12</v>
      </c>
      <c r="B14" s="11" t="s">
        <v>33</v>
      </c>
      <c r="C14" s="11" t="s">
        <v>34</v>
      </c>
      <c r="D14" s="11" t="s">
        <v>35</v>
      </c>
      <c r="E14" s="11" t="s">
        <v>36</v>
      </c>
      <c r="F14" s="12">
        <v>66.80333333333333</v>
      </c>
      <c r="G14" s="12">
        <f t="shared" si="3"/>
        <v>26.721333333333334</v>
      </c>
      <c r="H14" s="12">
        <v>83.6</v>
      </c>
      <c r="I14" s="12">
        <f t="shared" si="4"/>
        <v>50.16</v>
      </c>
      <c r="J14" s="12">
        <f t="shared" si="5"/>
        <v>76.88133333333333</v>
      </c>
    </row>
    <row r="15" spans="1:10" s="1" customFormat="1" ht="37.5" customHeight="1">
      <c r="A15" s="10">
        <v>13</v>
      </c>
      <c r="B15" s="11" t="s">
        <v>33</v>
      </c>
      <c r="C15" s="11" t="s">
        <v>34</v>
      </c>
      <c r="D15" s="11" t="s">
        <v>35</v>
      </c>
      <c r="E15" s="11" t="s">
        <v>37</v>
      </c>
      <c r="F15" s="12">
        <v>63.98666666666667</v>
      </c>
      <c r="G15" s="12">
        <f t="shared" si="3"/>
        <v>25.59466666666667</v>
      </c>
      <c r="H15" s="12">
        <v>85.3</v>
      </c>
      <c r="I15" s="12">
        <f t="shared" si="4"/>
        <v>51.18</v>
      </c>
      <c r="J15" s="12">
        <f t="shared" si="5"/>
        <v>76.77466666666666</v>
      </c>
    </row>
    <row r="16" spans="1:10" s="1" customFormat="1" ht="37.5" customHeight="1">
      <c r="A16" s="10">
        <v>14</v>
      </c>
      <c r="B16" s="11" t="s">
        <v>33</v>
      </c>
      <c r="C16" s="11" t="s">
        <v>34</v>
      </c>
      <c r="D16" s="11" t="s">
        <v>35</v>
      </c>
      <c r="E16" s="11" t="s">
        <v>38</v>
      </c>
      <c r="F16" s="12">
        <v>65.71666666666667</v>
      </c>
      <c r="G16" s="12">
        <f t="shared" si="3"/>
        <v>26.28666666666667</v>
      </c>
      <c r="H16" s="12">
        <v>83.56</v>
      </c>
      <c r="I16" s="12">
        <f t="shared" si="4"/>
        <v>50.136</v>
      </c>
      <c r="J16" s="12">
        <f t="shared" si="5"/>
        <v>76.42266666666667</v>
      </c>
    </row>
    <row r="17" spans="1:10" s="1" customFormat="1" ht="37.5" customHeight="1">
      <c r="A17" s="10">
        <v>15</v>
      </c>
      <c r="B17" s="11" t="s">
        <v>33</v>
      </c>
      <c r="C17" s="11" t="s">
        <v>34</v>
      </c>
      <c r="D17" s="11" t="s">
        <v>35</v>
      </c>
      <c r="E17" s="11" t="s">
        <v>39</v>
      </c>
      <c r="F17" s="12">
        <v>60.52</v>
      </c>
      <c r="G17" s="12">
        <f t="shared" si="3"/>
        <v>24.208000000000002</v>
      </c>
      <c r="H17" s="12">
        <v>86.6</v>
      </c>
      <c r="I17" s="12">
        <f t="shared" si="4"/>
        <v>51.959999999999994</v>
      </c>
      <c r="J17" s="12">
        <f t="shared" si="5"/>
        <v>76.16799999999999</v>
      </c>
    </row>
    <row r="18" spans="1:10" s="1" customFormat="1" ht="37.5" customHeight="1">
      <c r="A18" s="10">
        <v>16</v>
      </c>
      <c r="B18" s="11" t="s">
        <v>33</v>
      </c>
      <c r="C18" s="11" t="s">
        <v>34</v>
      </c>
      <c r="D18" s="11" t="s">
        <v>35</v>
      </c>
      <c r="E18" s="11" t="s">
        <v>40</v>
      </c>
      <c r="F18" s="12">
        <v>59.23</v>
      </c>
      <c r="G18" s="12">
        <f t="shared" si="3"/>
        <v>23.692</v>
      </c>
      <c r="H18" s="12">
        <v>87.44</v>
      </c>
      <c r="I18" s="12">
        <f t="shared" si="4"/>
        <v>52.464</v>
      </c>
      <c r="J18" s="12">
        <f t="shared" si="5"/>
        <v>76.156</v>
      </c>
    </row>
    <row r="19" spans="1:10" s="1" customFormat="1" ht="37.5" customHeight="1">
      <c r="A19" s="10">
        <v>17</v>
      </c>
      <c r="B19" s="11" t="s">
        <v>33</v>
      </c>
      <c r="C19" s="11" t="s">
        <v>34</v>
      </c>
      <c r="D19" s="11" t="s">
        <v>35</v>
      </c>
      <c r="E19" s="11" t="s">
        <v>41</v>
      </c>
      <c r="F19" s="12">
        <v>67.07000000000001</v>
      </c>
      <c r="G19" s="12">
        <f t="shared" si="3"/>
        <v>26.828000000000003</v>
      </c>
      <c r="H19" s="12">
        <v>82.16</v>
      </c>
      <c r="I19" s="12">
        <f t="shared" si="4"/>
        <v>49.296</v>
      </c>
      <c r="J19" s="12">
        <f t="shared" si="5"/>
        <v>76.124</v>
      </c>
    </row>
    <row r="20" spans="1:10" s="1" customFormat="1" ht="37.5" customHeight="1">
      <c r="A20" s="10">
        <v>18</v>
      </c>
      <c r="B20" s="11" t="s">
        <v>33</v>
      </c>
      <c r="C20" s="11" t="s">
        <v>34</v>
      </c>
      <c r="D20" s="11" t="s">
        <v>35</v>
      </c>
      <c r="E20" s="11" t="s">
        <v>42</v>
      </c>
      <c r="F20" s="12">
        <v>61.626666666666665</v>
      </c>
      <c r="G20" s="12">
        <f t="shared" si="3"/>
        <v>24.650666666666666</v>
      </c>
      <c r="H20" s="12">
        <v>85.46</v>
      </c>
      <c r="I20" s="12">
        <f t="shared" si="4"/>
        <v>51.275999999999996</v>
      </c>
      <c r="J20" s="12">
        <f t="shared" si="5"/>
        <v>75.92666666666666</v>
      </c>
    </row>
    <row r="21" spans="1:10" s="1" customFormat="1" ht="37.5" customHeight="1">
      <c r="A21" s="10">
        <v>19</v>
      </c>
      <c r="B21" s="11" t="s">
        <v>33</v>
      </c>
      <c r="C21" s="11" t="s">
        <v>34</v>
      </c>
      <c r="D21" s="11" t="s">
        <v>35</v>
      </c>
      <c r="E21" s="11" t="s">
        <v>43</v>
      </c>
      <c r="F21" s="12">
        <v>66.14333333333333</v>
      </c>
      <c r="G21" s="12">
        <f t="shared" si="3"/>
        <v>26.457333333333334</v>
      </c>
      <c r="H21" s="12">
        <v>82.3</v>
      </c>
      <c r="I21" s="12">
        <f t="shared" si="4"/>
        <v>49.379999999999995</v>
      </c>
      <c r="J21" s="12">
        <f t="shared" si="5"/>
        <v>75.83733333333333</v>
      </c>
    </row>
    <row r="22" spans="1:10" s="1" customFormat="1" ht="37.5" customHeight="1">
      <c r="A22" s="10">
        <v>20</v>
      </c>
      <c r="B22" s="11" t="s">
        <v>33</v>
      </c>
      <c r="C22" s="11" t="s">
        <v>34</v>
      </c>
      <c r="D22" s="11" t="s">
        <v>35</v>
      </c>
      <c r="E22" s="11" t="s">
        <v>44</v>
      </c>
      <c r="F22" s="12">
        <v>64.16</v>
      </c>
      <c r="G22" s="12">
        <f t="shared" si="3"/>
        <v>25.664</v>
      </c>
      <c r="H22" s="12">
        <v>81.98</v>
      </c>
      <c r="I22" s="12">
        <f t="shared" si="4"/>
        <v>49.188</v>
      </c>
      <c r="J22" s="12">
        <f t="shared" si="5"/>
        <v>74.852</v>
      </c>
    </row>
    <row r="23" spans="1:10" s="1" customFormat="1" ht="37.5" customHeight="1">
      <c r="A23" s="10">
        <v>21</v>
      </c>
      <c r="B23" s="11" t="s">
        <v>33</v>
      </c>
      <c r="C23" s="11" t="s">
        <v>34</v>
      </c>
      <c r="D23" s="11" t="s">
        <v>35</v>
      </c>
      <c r="E23" s="11" t="s">
        <v>45</v>
      </c>
      <c r="F23" s="12">
        <v>62.10666666666666</v>
      </c>
      <c r="G23" s="12">
        <f t="shared" si="3"/>
        <v>24.842666666666666</v>
      </c>
      <c r="H23" s="12">
        <v>83.3</v>
      </c>
      <c r="I23" s="12">
        <f t="shared" si="4"/>
        <v>49.98</v>
      </c>
      <c r="J23" s="12">
        <f t="shared" si="5"/>
        <v>74.82266666666666</v>
      </c>
    </row>
    <row r="24" spans="1:10" s="1" customFormat="1" ht="37.5" customHeight="1">
      <c r="A24" s="10">
        <v>22</v>
      </c>
      <c r="B24" s="11" t="s">
        <v>33</v>
      </c>
      <c r="C24" s="11" t="s">
        <v>34</v>
      </c>
      <c r="D24" s="11" t="s">
        <v>35</v>
      </c>
      <c r="E24" s="11" t="s">
        <v>46</v>
      </c>
      <c r="F24" s="12">
        <v>61.88333333333333</v>
      </c>
      <c r="G24" s="12">
        <f t="shared" si="3"/>
        <v>24.753333333333334</v>
      </c>
      <c r="H24" s="12">
        <v>82.98</v>
      </c>
      <c r="I24" s="12">
        <f t="shared" si="4"/>
        <v>49.788000000000004</v>
      </c>
      <c r="J24" s="12">
        <f t="shared" si="5"/>
        <v>74.54133333333334</v>
      </c>
    </row>
    <row r="25" spans="1:10" s="1" customFormat="1" ht="37.5" customHeight="1">
      <c r="A25" s="10">
        <v>23</v>
      </c>
      <c r="B25" s="11" t="s">
        <v>33</v>
      </c>
      <c r="C25" s="11" t="s">
        <v>34</v>
      </c>
      <c r="D25" s="11" t="s">
        <v>35</v>
      </c>
      <c r="E25" s="11" t="s">
        <v>47</v>
      </c>
      <c r="F25" s="12">
        <v>58.96333333333333</v>
      </c>
      <c r="G25" s="12">
        <f t="shared" si="3"/>
        <v>23.585333333333335</v>
      </c>
      <c r="H25" s="12">
        <v>84.76</v>
      </c>
      <c r="I25" s="12">
        <f t="shared" si="4"/>
        <v>50.856</v>
      </c>
      <c r="J25" s="12">
        <f t="shared" si="5"/>
        <v>74.44133333333333</v>
      </c>
    </row>
    <row r="26" spans="1:10" s="1" customFormat="1" ht="37.5" customHeight="1">
      <c r="A26" s="10">
        <v>24</v>
      </c>
      <c r="B26" s="11" t="s">
        <v>33</v>
      </c>
      <c r="C26" s="11" t="s">
        <v>34</v>
      </c>
      <c r="D26" s="11" t="s">
        <v>35</v>
      </c>
      <c r="E26" s="11" t="s">
        <v>48</v>
      </c>
      <c r="F26" s="12">
        <v>59.24</v>
      </c>
      <c r="G26" s="12">
        <f t="shared" si="3"/>
        <v>23.696</v>
      </c>
      <c r="H26" s="12">
        <v>84.5</v>
      </c>
      <c r="I26" s="12">
        <f t="shared" si="4"/>
        <v>50.699999999999996</v>
      </c>
      <c r="J26" s="12">
        <f t="shared" si="5"/>
        <v>74.396</v>
      </c>
    </row>
    <row r="27" spans="1:10" s="1" customFormat="1" ht="37.5" customHeight="1">
      <c r="A27" s="10">
        <v>25</v>
      </c>
      <c r="B27" s="11" t="s">
        <v>33</v>
      </c>
      <c r="C27" s="11" t="s">
        <v>34</v>
      </c>
      <c r="D27" s="11" t="s">
        <v>35</v>
      </c>
      <c r="E27" s="11" t="s">
        <v>49</v>
      </c>
      <c r="F27" s="12">
        <v>63.72333333333333</v>
      </c>
      <c r="G27" s="12">
        <f t="shared" si="3"/>
        <v>25.489333333333335</v>
      </c>
      <c r="H27" s="12">
        <v>80.4</v>
      </c>
      <c r="I27" s="12">
        <f t="shared" si="4"/>
        <v>48.24</v>
      </c>
      <c r="J27" s="12">
        <f t="shared" si="5"/>
        <v>73.72933333333333</v>
      </c>
    </row>
    <row r="28" spans="1:10" s="1" customFormat="1" ht="37.5" customHeight="1">
      <c r="A28" s="10">
        <v>26</v>
      </c>
      <c r="B28" s="11" t="s">
        <v>33</v>
      </c>
      <c r="C28" s="11" t="s">
        <v>34</v>
      </c>
      <c r="D28" s="11" t="s">
        <v>35</v>
      </c>
      <c r="E28" s="11" t="s">
        <v>50</v>
      </c>
      <c r="F28" s="12">
        <v>58.39666666666667</v>
      </c>
      <c r="G28" s="12">
        <f t="shared" si="3"/>
        <v>23.358666666666668</v>
      </c>
      <c r="H28" s="12">
        <v>83.6</v>
      </c>
      <c r="I28" s="12">
        <f t="shared" si="4"/>
        <v>50.16</v>
      </c>
      <c r="J28" s="12">
        <f t="shared" si="5"/>
        <v>73.51866666666666</v>
      </c>
    </row>
    <row r="29" spans="1:10" s="1" customFormat="1" ht="37.5" customHeight="1">
      <c r="A29" s="10">
        <v>27</v>
      </c>
      <c r="B29" s="11" t="s">
        <v>33</v>
      </c>
      <c r="C29" s="11" t="s">
        <v>34</v>
      </c>
      <c r="D29" s="11" t="s">
        <v>35</v>
      </c>
      <c r="E29" s="11" t="s">
        <v>51</v>
      </c>
      <c r="F29" s="12">
        <v>61.13999999999999</v>
      </c>
      <c r="G29" s="12">
        <f t="shared" si="3"/>
        <v>24.456</v>
      </c>
      <c r="H29" s="12">
        <v>81.62</v>
      </c>
      <c r="I29" s="12">
        <f t="shared" si="4"/>
        <v>48.972</v>
      </c>
      <c r="J29" s="12">
        <f t="shared" si="5"/>
        <v>73.428</v>
      </c>
    </row>
    <row r="30" spans="1:10" s="1" customFormat="1" ht="37.5" customHeight="1">
      <c r="A30" s="10">
        <v>28</v>
      </c>
      <c r="B30" s="11" t="s">
        <v>33</v>
      </c>
      <c r="C30" s="11" t="s">
        <v>34</v>
      </c>
      <c r="D30" s="11" t="s">
        <v>35</v>
      </c>
      <c r="E30" s="11" t="s">
        <v>52</v>
      </c>
      <c r="F30" s="12">
        <v>60.01333333333333</v>
      </c>
      <c r="G30" s="12">
        <f t="shared" si="3"/>
        <v>24.005333333333333</v>
      </c>
      <c r="H30" s="12">
        <v>82.2</v>
      </c>
      <c r="I30" s="12">
        <f t="shared" si="4"/>
        <v>49.32</v>
      </c>
      <c r="J30" s="12">
        <f t="shared" si="5"/>
        <v>73.32533333333333</v>
      </c>
    </row>
    <row r="31" spans="1:10" s="1" customFormat="1" ht="37.5" customHeight="1">
      <c r="A31" s="10">
        <v>29</v>
      </c>
      <c r="B31" s="11" t="s">
        <v>33</v>
      </c>
      <c r="C31" s="11" t="s">
        <v>34</v>
      </c>
      <c r="D31" s="11" t="s">
        <v>35</v>
      </c>
      <c r="E31" s="11" t="s">
        <v>53</v>
      </c>
      <c r="F31" s="12">
        <v>61.25666666666667</v>
      </c>
      <c r="G31" s="12">
        <f t="shared" si="3"/>
        <v>24.50266666666667</v>
      </c>
      <c r="H31" s="12">
        <v>81.26</v>
      </c>
      <c r="I31" s="12">
        <f t="shared" si="4"/>
        <v>48.756</v>
      </c>
      <c r="J31" s="12">
        <f t="shared" si="5"/>
        <v>73.25866666666667</v>
      </c>
    </row>
    <row r="32" spans="1:10" s="1" customFormat="1" ht="37.5" customHeight="1">
      <c r="A32" s="10">
        <v>30</v>
      </c>
      <c r="B32" s="11" t="s">
        <v>33</v>
      </c>
      <c r="C32" s="11" t="s">
        <v>34</v>
      </c>
      <c r="D32" s="11" t="s">
        <v>35</v>
      </c>
      <c r="E32" s="11" t="s">
        <v>54</v>
      </c>
      <c r="F32" s="12">
        <v>62.06666666666666</v>
      </c>
      <c r="G32" s="12">
        <f t="shared" si="3"/>
        <v>24.826666666666668</v>
      </c>
      <c r="H32" s="12">
        <v>80.6</v>
      </c>
      <c r="I32" s="12">
        <f t="shared" si="4"/>
        <v>48.35999999999999</v>
      </c>
      <c r="J32" s="12">
        <f t="shared" si="5"/>
        <v>73.18666666666667</v>
      </c>
    </row>
    <row r="33" spans="1:10" s="1" customFormat="1" ht="37.5" customHeight="1">
      <c r="A33" s="10">
        <v>31</v>
      </c>
      <c r="B33" s="11" t="s">
        <v>33</v>
      </c>
      <c r="C33" s="11" t="s">
        <v>34</v>
      </c>
      <c r="D33" s="11" t="s">
        <v>35</v>
      </c>
      <c r="E33" s="11" t="s">
        <v>55</v>
      </c>
      <c r="F33" s="12">
        <v>57.15</v>
      </c>
      <c r="G33" s="12">
        <f t="shared" si="3"/>
        <v>22.86</v>
      </c>
      <c r="H33" s="12">
        <v>83.66</v>
      </c>
      <c r="I33" s="12">
        <f t="shared" si="4"/>
        <v>50.196</v>
      </c>
      <c r="J33" s="12">
        <f t="shared" si="5"/>
        <v>73.056</v>
      </c>
    </row>
    <row r="34" spans="1:10" s="1" customFormat="1" ht="37.5" customHeight="1">
      <c r="A34" s="10">
        <v>32</v>
      </c>
      <c r="B34" s="11" t="s">
        <v>33</v>
      </c>
      <c r="C34" s="11" t="s">
        <v>34</v>
      </c>
      <c r="D34" s="11" t="s">
        <v>35</v>
      </c>
      <c r="E34" s="11" t="s">
        <v>56</v>
      </c>
      <c r="F34" s="12">
        <v>61.23333333333333</v>
      </c>
      <c r="G34" s="12">
        <f t="shared" si="3"/>
        <v>24.493333333333332</v>
      </c>
      <c r="H34" s="12">
        <v>80.8</v>
      </c>
      <c r="I34" s="12">
        <f t="shared" si="4"/>
        <v>48.48</v>
      </c>
      <c r="J34" s="12">
        <f t="shared" si="5"/>
        <v>72.97333333333333</v>
      </c>
    </row>
    <row r="35" spans="1:10" s="1" customFormat="1" ht="37.5" customHeight="1">
      <c r="A35" s="10">
        <v>33</v>
      </c>
      <c r="B35" s="11" t="s">
        <v>33</v>
      </c>
      <c r="C35" s="11" t="s">
        <v>34</v>
      </c>
      <c r="D35" s="11" t="s">
        <v>35</v>
      </c>
      <c r="E35" s="11" t="s">
        <v>57</v>
      </c>
      <c r="F35" s="12">
        <v>59.656666666666666</v>
      </c>
      <c r="G35" s="12">
        <f t="shared" si="3"/>
        <v>23.86266666666667</v>
      </c>
      <c r="H35" s="12">
        <v>81.36</v>
      </c>
      <c r="I35" s="12">
        <f t="shared" si="4"/>
        <v>48.815999999999995</v>
      </c>
      <c r="J35" s="12">
        <f t="shared" si="5"/>
        <v>72.67866666666666</v>
      </c>
    </row>
    <row r="36" spans="1:10" s="1" customFormat="1" ht="37.5" customHeight="1">
      <c r="A36" s="10">
        <v>34</v>
      </c>
      <c r="B36" s="11" t="s">
        <v>33</v>
      </c>
      <c r="C36" s="11" t="s">
        <v>34</v>
      </c>
      <c r="D36" s="11" t="s">
        <v>35</v>
      </c>
      <c r="E36" s="11" t="s">
        <v>58</v>
      </c>
      <c r="F36" s="12">
        <v>59.76333333333333</v>
      </c>
      <c r="G36" s="12">
        <f t="shared" si="3"/>
        <v>23.90533333333333</v>
      </c>
      <c r="H36" s="12">
        <v>80.76</v>
      </c>
      <c r="I36" s="12">
        <f t="shared" si="4"/>
        <v>48.456</v>
      </c>
      <c r="J36" s="12">
        <f t="shared" si="5"/>
        <v>72.36133333333333</v>
      </c>
    </row>
    <row r="37" spans="1:10" s="1" customFormat="1" ht="37.5" customHeight="1">
      <c r="A37" s="10">
        <v>35</v>
      </c>
      <c r="B37" s="11" t="s">
        <v>33</v>
      </c>
      <c r="C37" s="11" t="s">
        <v>34</v>
      </c>
      <c r="D37" s="11" t="s">
        <v>35</v>
      </c>
      <c r="E37" s="11" t="s">
        <v>59</v>
      </c>
      <c r="F37" s="12">
        <v>57.63</v>
      </c>
      <c r="G37" s="12">
        <f t="shared" si="3"/>
        <v>23.052000000000003</v>
      </c>
      <c r="H37" s="12">
        <v>81.74</v>
      </c>
      <c r="I37" s="12">
        <f t="shared" si="4"/>
        <v>49.044</v>
      </c>
      <c r="J37" s="12">
        <f t="shared" si="5"/>
        <v>72.096</v>
      </c>
    </row>
    <row r="38" spans="1:10" s="1" customFormat="1" ht="37.5" customHeight="1">
      <c r="A38" s="10">
        <v>36</v>
      </c>
      <c r="B38" s="11" t="s">
        <v>33</v>
      </c>
      <c r="C38" s="11" t="s">
        <v>34</v>
      </c>
      <c r="D38" s="11" t="s">
        <v>35</v>
      </c>
      <c r="E38" s="11" t="s">
        <v>60</v>
      </c>
      <c r="F38" s="12">
        <v>56.903333333333336</v>
      </c>
      <c r="G38" s="12">
        <f t="shared" si="3"/>
        <v>22.761333333333337</v>
      </c>
      <c r="H38" s="12">
        <v>81.72</v>
      </c>
      <c r="I38" s="12">
        <f t="shared" si="4"/>
        <v>49.032</v>
      </c>
      <c r="J38" s="12">
        <f t="shared" si="5"/>
        <v>71.79333333333334</v>
      </c>
    </row>
    <row r="39" spans="1:10" s="1" customFormat="1" ht="37.5" customHeight="1">
      <c r="A39" s="10">
        <v>37</v>
      </c>
      <c r="B39" s="11" t="s">
        <v>33</v>
      </c>
      <c r="C39" s="11" t="s">
        <v>34</v>
      </c>
      <c r="D39" s="11" t="s">
        <v>35</v>
      </c>
      <c r="E39" s="11" t="s">
        <v>61</v>
      </c>
      <c r="F39" s="12">
        <v>57.77333333333333</v>
      </c>
      <c r="G39" s="12">
        <f t="shared" si="3"/>
        <v>23.109333333333336</v>
      </c>
      <c r="H39" s="12">
        <v>81</v>
      </c>
      <c r="I39" s="12">
        <f t="shared" si="4"/>
        <v>48.6</v>
      </c>
      <c r="J39" s="12">
        <f t="shared" si="5"/>
        <v>71.70933333333333</v>
      </c>
    </row>
    <row r="40" spans="1:10" s="1" customFormat="1" ht="37.5" customHeight="1">
      <c r="A40" s="10">
        <v>38</v>
      </c>
      <c r="B40" s="11" t="s">
        <v>33</v>
      </c>
      <c r="C40" s="11" t="s">
        <v>34</v>
      </c>
      <c r="D40" s="11" t="s">
        <v>35</v>
      </c>
      <c r="E40" s="11" t="s">
        <v>62</v>
      </c>
      <c r="F40" s="12">
        <v>60.91</v>
      </c>
      <c r="G40" s="12">
        <f t="shared" si="3"/>
        <v>24.364</v>
      </c>
      <c r="H40" s="12">
        <v>78.6</v>
      </c>
      <c r="I40" s="12">
        <f t="shared" si="4"/>
        <v>47.16</v>
      </c>
      <c r="J40" s="12">
        <f t="shared" si="5"/>
        <v>71.524</v>
      </c>
    </row>
    <row r="41" spans="1:10" s="1" customFormat="1" ht="37.5" customHeight="1">
      <c r="A41" s="10">
        <v>39</v>
      </c>
      <c r="B41" s="11" t="s">
        <v>33</v>
      </c>
      <c r="C41" s="11" t="s">
        <v>34</v>
      </c>
      <c r="D41" s="11" t="s">
        <v>35</v>
      </c>
      <c r="E41" s="11" t="s">
        <v>63</v>
      </c>
      <c r="F41" s="12">
        <v>57.51666666666667</v>
      </c>
      <c r="G41" s="12">
        <f t="shared" si="3"/>
        <v>23.00666666666667</v>
      </c>
      <c r="H41" s="12">
        <v>80.5</v>
      </c>
      <c r="I41" s="12">
        <f t="shared" si="4"/>
        <v>48.3</v>
      </c>
      <c r="J41" s="12">
        <f t="shared" si="5"/>
        <v>71.30666666666667</v>
      </c>
    </row>
    <row r="42" spans="1:10" s="1" customFormat="1" ht="37.5" customHeight="1">
      <c r="A42" s="10">
        <v>40</v>
      </c>
      <c r="B42" s="11" t="s">
        <v>33</v>
      </c>
      <c r="C42" s="11" t="s">
        <v>34</v>
      </c>
      <c r="D42" s="11" t="s">
        <v>35</v>
      </c>
      <c r="E42" s="11" t="s">
        <v>64</v>
      </c>
      <c r="F42" s="12">
        <v>57.20666666666667</v>
      </c>
      <c r="G42" s="12">
        <f t="shared" si="3"/>
        <v>22.88266666666667</v>
      </c>
      <c r="H42" s="12">
        <v>72.6</v>
      </c>
      <c r="I42" s="12">
        <f t="shared" si="4"/>
        <v>43.559999999999995</v>
      </c>
      <c r="J42" s="12">
        <f t="shared" si="5"/>
        <v>66.44266666666667</v>
      </c>
    </row>
    <row r="43" spans="1:10" s="1" customFormat="1" ht="37.5" customHeight="1">
      <c r="A43" s="10">
        <v>41</v>
      </c>
      <c r="B43" s="11" t="s">
        <v>33</v>
      </c>
      <c r="C43" s="11" t="s">
        <v>34</v>
      </c>
      <c r="D43" s="11" t="s">
        <v>35</v>
      </c>
      <c r="E43" s="11" t="s">
        <v>65</v>
      </c>
      <c r="F43" s="12">
        <v>65.38</v>
      </c>
      <c r="G43" s="12">
        <f t="shared" si="3"/>
        <v>26.152</v>
      </c>
      <c r="H43" s="12" t="s">
        <v>66</v>
      </c>
      <c r="I43" s="12">
        <v>0</v>
      </c>
      <c r="J43" s="12">
        <f t="shared" si="5"/>
        <v>26.152</v>
      </c>
    </row>
    <row r="44" spans="1:10" s="2" customFormat="1" ht="37.5" customHeight="1">
      <c r="A44" s="10">
        <v>42</v>
      </c>
      <c r="B44" s="11" t="s">
        <v>67</v>
      </c>
      <c r="C44" s="11" t="s">
        <v>68</v>
      </c>
      <c r="D44" s="11" t="s">
        <v>69</v>
      </c>
      <c r="E44" s="13" t="s">
        <v>70</v>
      </c>
      <c r="F44" s="12">
        <v>66.03</v>
      </c>
      <c r="G44" s="12">
        <f aca="true" t="shared" si="6" ref="G36:G67">F44*0.4</f>
        <v>26.412000000000003</v>
      </c>
      <c r="H44" s="12">
        <v>85.2</v>
      </c>
      <c r="I44" s="12">
        <f aca="true" t="shared" si="7" ref="I36:I67">H44*0.6</f>
        <v>51.12</v>
      </c>
      <c r="J44" s="12">
        <f aca="true" t="shared" si="8" ref="J36:J67">G44+I44</f>
        <v>77.532</v>
      </c>
    </row>
    <row r="45" spans="1:10" s="1" customFormat="1" ht="37.5" customHeight="1">
      <c r="A45" s="10">
        <v>43</v>
      </c>
      <c r="B45" s="11" t="s">
        <v>67</v>
      </c>
      <c r="C45" s="11" t="s">
        <v>68</v>
      </c>
      <c r="D45" s="11" t="s">
        <v>69</v>
      </c>
      <c r="E45" s="13" t="s">
        <v>71</v>
      </c>
      <c r="F45" s="12">
        <v>63.23</v>
      </c>
      <c r="G45" s="12">
        <f t="shared" si="6"/>
        <v>25.292</v>
      </c>
      <c r="H45" s="12">
        <v>82.4</v>
      </c>
      <c r="I45" s="12">
        <f t="shared" si="7"/>
        <v>49.440000000000005</v>
      </c>
      <c r="J45" s="12">
        <f t="shared" si="8"/>
        <v>74.732</v>
      </c>
    </row>
    <row r="46" spans="1:10" s="1" customFormat="1" ht="37.5" customHeight="1">
      <c r="A46" s="10">
        <v>44</v>
      </c>
      <c r="B46" s="11" t="s">
        <v>67</v>
      </c>
      <c r="C46" s="11" t="s">
        <v>68</v>
      </c>
      <c r="D46" s="11" t="s">
        <v>69</v>
      </c>
      <c r="E46" s="13" t="s">
        <v>72</v>
      </c>
      <c r="F46" s="12">
        <v>64.12</v>
      </c>
      <c r="G46" s="12">
        <f t="shared" si="6"/>
        <v>25.648000000000003</v>
      </c>
      <c r="H46" s="12">
        <v>80.6</v>
      </c>
      <c r="I46" s="12">
        <f t="shared" si="7"/>
        <v>48.35999999999999</v>
      </c>
      <c r="J46" s="12">
        <f t="shared" si="8"/>
        <v>74.008</v>
      </c>
    </row>
    <row r="47" spans="1:10" s="1" customFormat="1" ht="37.5" customHeight="1">
      <c r="A47" s="10">
        <v>45</v>
      </c>
      <c r="B47" s="11" t="s">
        <v>67</v>
      </c>
      <c r="C47" s="11" t="s">
        <v>73</v>
      </c>
      <c r="D47" s="11" t="s">
        <v>17</v>
      </c>
      <c r="E47" s="13" t="s">
        <v>74</v>
      </c>
      <c r="F47" s="12">
        <v>67.24</v>
      </c>
      <c r="G47" s="12">
        <f t="shared" si="6"/>
        <v>26.896</v>
      </c>
      <c r="H47" s="12">
        <v>83</v>
      </c>
      <c r="I47" s="12">
        <f t="shared" si="7"/>
        <v>49.8</v>
      </c>
      <c r="J47" s="12">
        <f t="shared" si="8"/>
        <v>76.696</v>
      </c>
    </row>
    <row r="48" spans="1:10" s="1" customFormat="1" ht="37.5" customHeight="1">
      <c r="A48" s="10">
        <v>46</v>
      </c>
      <c r="B48" s="11" t="s">
        <v>67</v>
      </c>
      <c r="C48" s="11" t="s">
        <v>73</v>
      </c>
      <c r="D48" s="11" t="s">
        <v>17</v>
      </c>
      <c r="E48" s="13" t="s">
        <v>75</v>
      </c>
      <c r="F48" s="12">
        <v>64.64</v>
      </c>
      <c r="G48" s="12">
        <f t="shared" si="6"/>
        <v>25.856</v>
      </c>
      <c r="H48" s="12">
        <v>79.6</v>
      </c>
      <c r="I48" s="12">
        <f t="shared" si="7"/>
        <v>47.76</v>
      </c>
      <c r="J48" s="12">
        <f t="shared" si="8"/>
        <v>73.616</v>
      </c>
    </row>
    <row r="49" spans="1:10" s="1" customFormat="1" ht="37.5" customHeight="1">
      <c r="A49" s="10">
        <v>47</v>
      </c>
      <c r="B49" s="11" t="s">
        <v>67</v>
      </c>
      <c r="C49" s="11" t="s">
        <v>73</v>
      </c>
      <c r="D49" s="11" t="s">
        <v>17</v>
      </c>
      <c r="E49" s="13" t="s">
        <v>76</v>
      </c>
      <c r="F49" s="12">
        <v>64.11</v>
      </c>
      <c r="G49" s="12">
        <f t="shared" si="6"/>
        <v>25.644000000000002</v>
      </c>
      <c r="H49" s="12">
        <v>76</v>
      </c>
      <c r="I49" s="12">
        <f t="shared" si="7"/>
        <v>45.6</v>
      </c>
      <c r="J49" s="12">
        <f t="shared" si="8"/>
        <v>71.244</v>
      </c>
    </row>
    <row r="50" spans="1:10" s="1" customFormat="1" ht="37.5" customHeight="1">
      <c r="A50" s="10">
        <v>48</v>
      </c>
      <c r="B50" s="11" t="s">
        <v>77</v>
      </c>
      <c r="C50" s="11" t="s">
        <v>78</v>
      </c>
      <c r="D50" s="11" t="s">
        <v>79</v>
      </c>
      <c r="E50" s="11" t="s">
        <v>80</v>
      </c>
      <c r="F50" s="12">
        <v>66.87</v>
      </c>
      <c r="G50" s="12">
        <f t="shared" si="6"/>
        <v>26.748000000000005</v>
      </c>
      <c r="H50" s="12">
        <v>81.2</v>
      </c>
      <c r="I50" s="12">
        <f t="shared" si="7"/>
        <v>48.72</v>
      </c>
      <c r="J50" s="12">
        <f t="shared" si="8"/>
        <v>75.468</v>
      </c>
    </row>
    <row r="51" spans="1:10" s="1" customFormat="1" ht="37.5" customHeight="1">
      <c r="A51" s="10">
        <v>49</v>
      </c>
      <c r="B51" s="11" t="s">
        <v>77</v>
      </c>
      <c r="C51" s="11" t="s">
        <v>78</v>
      </c>
      <c r="D51" s="11" t="s">
        <v>79</v>
      </c>
      <c r="E51" s="11" t="s">
        <v>81</v>
      </c>
      <c r="F51" s="12">
        <v>63.91</v>
      </c>
      <c r="G51" s="12">
        <f t="shared" si="6"/>
        <v>25.564</v>
      </c>
      <c r="H51" s="12">
        <v>79.2</v>
      </c>
      <c r="I51" s="12">
        <f t="shared" si="7"/>
        <v>47.52</v>
      </c>
      <c r="J51" s="12">
        <f t="shared" si="8"/>
        <v>73.084</v>
      </c>
    </row>
    <row r="52" spans="1:10" s="1" customFormat="1" ht="37.5" customHeight="1">
      <c r="A52" s="10">
        <v>50</v>
      </c>
      <c r="B52" s="11" t="s">
        <v>77</v>
      </c>
      <c r="C52" s="11" t="s">
        <v>78</v>
      </c>
      <c r="D52" s="11" t="s">
        <v>79</v>
      </c>
      <c r="E52" s="13" t="s">
        <v>82</v>
      </c>
      <c r="F52" s="12">
        <v>60.36</v>
      </c>
      <c r="G52" s="12">
        <f t="shared" si="6"/>
        <v>24.144000000000002</v>
      </c>
      <c r="H52" s="12">
        <v>75.2</v>
      </c>
      <c r="I52" s="12">
        <f t="shared" si="7"/>
        <v>45.12</v>
      </c>
      <c r="J52" s="12">
        <f t="shared" si="8"/>
        <v>69.264</v>
      </c>
    </row>
    <row r="53" spans="1:10" s="1" customFormat="1" ht="37.5" customHeight="1">
      <c r="A53" s="10">
        <v>51</v>
      </c>
      <c r="B53" s="11" t="s">
        <v>77</v>
      </c>
      <c r="C53" s="11" t="s">
        <v>83</v>
      </c>
      <c r="D53" s="11" t="s">
        <v>84</v>
      </c>
      <c r="E53" s="13" t="s">
        <v>85</v>
      </c>
      <c r="F53" s="12">
        <v>68.41</v>
      </c>
      <c r="G53" s="12">
        <f t="shared" si="6"/>
        <v>27.364</v>
      </c>
      <c r="H53" s="12">
        <v>80.8</v>
      </c>
      <c r="I53" s="12">
        <f t="shared" si="7"/>
        <v>48.48</v>
      </c>
      <c r="J53" s="12">
        <f t="shared" si="8"/>
        <v>75.844</v>
      </c>
    </row>
    <row r="54" spans="1:10" s="1" customFormat="1" ht="37.5" customHeight="1">
      <c r="A54" s="10">
        <v>52</v>
      </c>
      <c r="B54" s="11" t="s">
        <v>77</v>
      </c>
      <c r="C54" s="11" t="s">
        <v>83</v>
      </c>
      <c r="D54" s="11" t="s">
        <v>84</v>
      </c>
      <c r="E54" s="11" t="s">
        <v>86</v>
      </c>
      <c r="F54" s="12">
        <v>58</v>
      </c>
      <c r="G54" s="12">
        <f t="shared" si="6"/>
        <v>23.200000000000003</v>
      </c>
      <c r="H54" s="12">
        <v>78.8</v>
      </c>
      <c r="I54" s="12">
        <f t="shared" si="7"/>
        <v>47.279999999999994</v>
      </c>
      <c r="J54" s="12">
        <f t="shared" si="8"/>
        <v>70.47999999999999</v>
      </c>
    </row>
    <row r="55" spans="1:10" s="1" customFormat="1" ht="37.5" customHeight="1">
      <c r="A55" s="10">
        <v>53</v>
      </c>
      <c r="B55" s="11" t="s">
        <v>77</v>
      </c>
      <c r="C55" s="11" t="s">
        <v>83</v>
      </c>
      <c r="D55" s="11" t="s">
        <v>84</v>
      </c>
      <c r="E55" s="13" t="s">
        <v>87</v>
      </c>
      <c r="F55" s="12">
        <v>50.53</v>
      </c>
      <c r="G55" s="12">
        <f t="shared" si="6"/>
        <v>20.212000000000003</v>
      </c>
      <c r="H55" s="12">
        <v>70</v>
      </c>
      <c r="I55" s="12">
        <f t="shared" si="7"/>
        <v>42</v>
      </c>
      <c r="J55" s="12">
        <f t="shared" si="8"/>
        <v>62.212</v>
      </c>
    </row>
    <row r="56" spans="1:10" s="1" customFormat="1" ht="37.5" customHeight="1">
      <c r="A56" s="10">
        <v>54</v>
      </c>
      <c r="B56" s="11" t="s">
        <v>77</v>
      </c>
      <c r="C56" s="11" t="s">
        <v>88</v>
      </c>
      <c r="D56" s="11" t="s">
        <v>23</v>
      </c>
      <c r="E56" s="11" t="s">
        <v>89</v>
      </c>
      <c r="F56" s="12">
        <v>73.02</v>
      </c>
      <c r="G56" s="12">
        <f t="shared" si="6"/>
        <v>29.208</v>
      </c>
      <c r="H56" s="12">
        <v>84</v>
      </c>
      <c r="I56" s="12">
        <f t="shared" si="7"/>
        <v>50.4</v>
      </c>
      <c r="J56" s="12">
        <f t="shared" si="8"/>
        <v>79.608</v>
      </c>
    </row>
    <row r="57" spans="1:10" s="1" customFormat="1" ht="37.5" customHeight="1">
      <c r="A57" s="10">
        <v>55</v>
      </c>
      <c r="B57" s="11" t="s">
        <v>77</v>
      </c>
      <c r="C57" s="11" t="s">
        <v>88</v>
      </c>
      <c r="D57" s="11" t="s">
        <v>23</v>
      </c>
      <c r="E57" s="13" t="s">
        <v>90</v>
      </c>
      <c r="F57" s="12">
        <v>69.56</v>
      </c>
      <c r="G57" s="12">
        <f t="shared" si="6"/>
        <v>27.824</v>
      </c>
      <c r="H57" s="12">
        <v>80.2</v>
      </c>
      <c r="I57" s="12">
        <f t="shared" si="7"/>
        <v>48.12</v>
      </c>
      <c r="J57" s="12">
        <f t="shared" si="8"/>
        <v>75.944</v>
      </c>
    </row>
    <row r="58" spans="1:10" s="1" customFormat="1" ht="37.5" customHeight="1">
      <c r="A58" s="10">
        <v>56</v>
      </c>
      <c r="B58" s="11" t="s">
        <v>77</v>
      </c>
      <c r="C58" s="11" t="s">
        <v>88</v>
      </c>
      <c r="D58" s="11" t="s">
        <v>23</v>
      </c>
      <c r="E58" s="11" t="s">
        <v>91</v>
      </c>
      <c r="F58" s="12">
        <v>68.27</v>
      </c>
      <c r="G58" s="12">
        <f t="shared" si="6"/>
        <v>27.308</v>
      </c>
      <c r="H58" s="12" t="s">
        <v>66</v>
      </c>
      <c r="I58" s="12">
        <v>0</v>
      </c>
      <c r="J58" s="12">
        <f t="shared" si="8"/>
        <v>27.308</v>
      </c>
    </row>
    <row r="59" spans="1:10" s="1" customFormat="1" ht="37.5" customHeight="1">
      <c r="A59" s="10">
        <v>57</v>
      </c>
      <c r="B59" s="11" t="s">
        <v>92</v>
      </c>
      <c r="C59" s="11" t="s">
        <v>93</v>
      </c>
      <c r="D59" s="11" t="s">
        <v>94</v>
      </c>
      <c r="E59" s="11" t="s">
        <v>95</v>
      </c>
      <c r="F59" s="12">
        <v>68.77</v>
      </c>
      <c r="G59" s="12">
        <f t="shared" si="6"/>
        <v>27.508</v>
      </c>
      <c r="H59" s="12">
        <v>85.6</v>
      </c>
      <c r="I59" s="12">
        <f>H59*0.6</f>
        <v>51.35999999999999</v>
      </c>
      <c r="J59" s="12">
        <f t="shared" si="8"/>
        <v>78.868</v>
      </c>
    </row>
    <row r="60" spans="1:10" s="1" customFormat="1" ht="37.5" customHeight="1">
      <c r="A60" s="10">
        <v>58</v>
      </c>
      <c r="B60" s="11" t="s">
        <v>92</v>
      </c>
      <c r="C60" s="11" t="s">
        <v>93</v>
      </c>
      <c r="D60" s="11" t="s">
        <v>94</v>
      </c>
      <c r="E60" s="11" t="s">
        <v>96</v>
      </c>
      <c r="F60" s="12">
        <v>69.74</v>
      </c>
      <c r="G60" s="12">
        <f t="shared" si="6"/>
        <v>27.896</v>
      </c>
      <c r="H60" s="12">
        <v>83.4</v>
      </c>
      <c r="I60" s="12">
        <f>H60*0.6</f>
        <v>50.04</v>
      </c>
      <c r="J60" s="12">
        <f t="shared" si="8"/>
        <v>77.936</v>
      </c>
    </row>
    <row r="61" spans="1:10" s="1" customFormat="1" ht="37.5" customHeight="1">
      <c r="A61" s="10">
        <v>59</v>
      </c>
      <c r="B61" s="11" t="s">
        <v>92</v>
      </c>
      <c r="C61" s="11" t="s">
        <v>93</v>
      </c>
      <c r="D61" s="11" t="s">
        <v>94</v>
      </c>
      <c r="E61" s="11" t="s">
        <v>97</v>
      </c>
      <c r="F61" s="12">
        <v>67.58</v>
      </c>
      <c r="G61" s="12">
        <f t="shared" si="6"/>
        <v>27.032</v>
      </c>
      <c r="H61" s="12">
        <v>82</v>
      </c>
      <c r="I61" s="12">
        <f t="shared" si="7"/>
        <v>49.199999999999996</v>
      </c>
      <c r="J61" s="12">
        <f t="shared" si="8"/>
        <v>76.232</v>
      </c>
    </row>
    <row r="62" spans="1:10" s="1" customFormat="1" ht="37.5" customHeight="1">
      <c r="A62" s="10">
        <v>60</v>
      </c>
      <c r="B62" s="11" t="s">
        <v>98</v>
      </c>
      <c r="C62" s="11" t="s">
        <v>99</v>
      </c>
      <c r="D62" s="11" t="s">
        <v>100</v>
      </c>
      <c r="E62" s="11" t="s">
        <v>101</v>
      </c>
      <c r="F62" s="12">
        <v>65.60000000000001</v>
      </c>
      <c r="G62" s="12">
        <f t="shared" si="6"/>
        <v>26.240000000000006</v>
      </c>
      <c r="H62" s="12">
        <v>83.8</v>
      </c>
      <c r="I62" s="12">
        <f t="shared" si="7"/>
        <v>50.279999999999994</v>
      </c>
      <c r="J62" s="12">
        <f t="shared" si="8"/>
        <v>76.52</v>
      </c>
    </row>
    <row r="63" spans="1:10" s="1" customFormat="1" ht="37.5" customHeight="1">
      <c r="A63" s="10">
        <v>61</v>
      </c>
      <c r="B63" s="11" t="s">
        <v>98</v>
      </c>
      <c r="C63" s="11" t="s">
        <v>99</v>
      </c>
      <c r="D63" s="11" t="s">
        <v>100</v>
      </c>
      <c r="E63" s="11" t="s">
        <v>102</v>
      </c>
      <c r="F63" s="12">
        <v>66.2</v>
      </c>
      <c r="G63" s="12">
        <f t="shared" si="6"/>
        <v>26.480000000000004</v>
      </c>
      <c r="H63" s="12">
        <v>79.2</v>
      </c>
      <c r="I63" s="12">
        <f t="shared" si="7"/>
        <v>47.52</v>
      </c>
      <c r="J63" s="12">
        <f t="shared" si="8"/>
        <v>74</v>
      </c>
    </row>
    <row r="64" spans="1:10" s="1" customFormat="1" ht="37.5" customHeight="1">
      <c r="A64" s="10">
        <v>62</v>
      </c>
      <c r="B64" s="11" t="s">
        <v>98</v>
      </c>
      <c r="C64" s="11" t="s">
        <v>99</v>
      </c>
      <c r="D64" s="11" t="s">
        <v>100</v>
      </c>
      <c r="E64" s="11" t="s">
        <v>103</v>
      </c>
      <c r="F64" s="12">
        <v>70.07333333333334</v>
      </c>
      <c r="G64" s="12">
        <f t="shared" si="6"/>
        <v>28.029333333333337</v>
      </c>
      <c r="H64" s="12" t="s">
        <v>66</v>
      </c>
      <c r="I64" s="12">
        <v>0</v>
      </c>
      <c r="J64" s="12">
        <f t="shared" si="8"/>
        <v>28.029333333333337</v>
      </c>
    </row>
    <row r="65" spans="1:10" s="1" customFormat="1" ht="37.5" customHeight="1">
      <c r="A65" s="10">
        <v>63</v>
      </c>
      <c r="B65" s="11" t="s">
        <v>104</v>
      </c>
      <c r="C65" s="11" t="s">
        <v>105</v>
      </c>
      <c r="D65" s="11" t="s">
        <v>106</v>
      </c>
      <c r="E65" s="11" t="s">
        <v>107</v>
      </c>
      <c r="F65" s="12">
        <v>63.92</v>
      </c>
      <c r="G65" s="12">
        <f t="shared" si="6"/>
        <v>25.568</v>
      </c>
      <c r="H65" s="12">
        <v>86.6</v>
      </c>
      <c r="I65" s="12">
        <f>H65*0.6</f>
        <v>51.959999999999994</v>
      </c>
      <c r="J65" s="12">
        <f t="shared" si="8"/>
        <v>77.52799999999999</v>
      </c>
    </row>
    <row r="66" spans="1:10" s="1" customFormat="1" ht="37.5" customHeight="1">
      <c r="A66" s="10">
        <v>64</v>
      </c>
      <c r="B66" s="11" t="s">
        <v>104</v>
      </c>
      <c r="C66" s="11" t="s">
        <v>105</v>
      </c>
      <c r="D66" s="11" t="s">
        <v>106</v>
      </c>
      <c r="E66" s="11" t="s">
        <v>108</v>
      </c>
      <c r="F66" s="12">
        <v>66.39999999999999</v>
      </c>
      <c r="G66" s="12">
        <f t="shared" si="6"/>
        <v>26.56</v>
      </c>
      <c r="H66" s="12">
        <v>84.4</v>
      </c>
      <c r="I66" s="12">
        <f>H66*0.6</f>
        <v>50.64</v>
      </c>
      <c r="J66" s="12">
        <f t="shared" si="8"/>
        <v>77.2</v>
      </c>
    </row>
    <row r="67" spans="1:10" s="1" customFormat="1" ht="37.5" customHeight="1">
      <c r="A67" s="10">
        <v>65</v>
      </c>
      <c r="B67" s="11" t="s">
        <v>104</v>
      </c>
      <c r="C67" s="11" t="s">
        <v>105</v>
      </c>
      <c r="D67" s="11" t="s">
        <v>106</v>
      </c>
      <c r="E67" s="11" t="s">
        <v>109</v>
      </c>
      <c r="F67" s="12">
        <v>67.83666666666666</v>
      </c>
      <c r="G67" s="12">
        <f t="shared" si="6"/>
        <v>27.134666666666664</v>
      </c>
      <c r="H67" s="12">
        <v>80.6</v>
      </c>
      <c r="I67" s="12">
        <f>H67*0.6</f>
        <v>48.35999999999999</v>
      </c>
      <c r="J67" s="12">
        <f t="shared" si="8"/>
        <v>75.49466666666666</v>
      </c>
    </row>
    <row r="68" spans="1:10" s="1" customFormat="1" ht="37.5" customHeight="1">
      <c r="A68" s="10">
        <v>66</v>
      </c>
      <c r="B68" s="11" t="s">
        <v>104</v>
      </c>
      <c r="C68" s="11" t="s">
        <v>110</v>
      </c>
      <c r="D68" s="11" t="s">
        <v>111</v>
      </c>
      <c r="E68" s="11" t="s">
        <v>112</v>
      </c>
      <c r="F68" s="12">
        <v>62.556666666666665</v>
      </c>
      <c r="G68" s="12">
        <f aca="true" t="shared" si="9" ref="G68:G101">F68*0.4</f>
        <v>25.022666666666666</v>
      </c>
      <c r="H68" s="12">
        <v>86</v>
      </c>
      <c r="I68" s="12">
        <f aca="true" t="shared" si="10" ref="I68:I101">H68*0.6</f>
        <v>51.6</v>
      </c>
      <c r="J68" s="12">
        <f aca="true" t="shared" si="11" ref="J68:J101">G68+I68</f>
        <v>76.62266666666667</v>
      </c>
    </row>
    <row r="69" spans="1:10" s="1" customFormat="1" ht="37.5" customHeight="1">
      <c r="A69" s="10">
        <v>67</v>
      </c>
      <c r="B69" s="11" t="s">
        <v>104</v>
      </c>
      <c r="C69" s="11" t="s">
        <v>110</v>
      </c>
      <c r="D69" s="11" t="s">
        <v>111</v>
      </c>
      <c r="E69" s="11" t="s">
        <v>113</v>
      </c>
      <c r="F69" s="12">
        <v>61.48666666666667</v>
      </c>
      <c r="G69" s="12">
        <f t="shared" si="9"/>
        <v>24.59466666666667</v>
      </c>
      <c r="H69" s="12">
        <v>84.6</v>
      </c>
      <c r="I69" s="12">
        <f t="shared" si="10"/>
        <v>50.76</v>
      </c>
      <c r="J69" s="12">
        <f t="shared" si="11"/>
        <v>75.35466666666667</v>
      </c>
    </row>
    <row r="70" spans="1:10" s="1" customFormat="1" ht="37.5" customHeight="1">
      <c r="A70" s="10">
        <v>68</v>
      </c>
      <c r="B70" s="11" t="s">
        <v>104</v>
      </c>
      <c r="C70" s="11" t="s">
        <v>110</v>
      </c>
      <c r="D70" s="11" t="s">
        <v>111</v>
      </c>
      <c r="E70" s="11" t="s">
        <v>114</v>
      </c>
      <c r="F70" s="12">
        <v>61.63999999999999</v>
      </c>
      <c r="G70" s="12">
        <f t="shared" si="9"/>
        <v>24.656</v>
      </c>
      <c r="H70" s="12">
        <v>83.6</v>
      </c>
      <c r="I70" s="12">
        <f t="shared" si="10"/>
        <v>50.16</v>
      </c>
      <c r="J70" s="12">
        <f t="shared" si="11"/>
        <v>74.816</v>
      </c>
    </row>
    <row r="71" spans="1:10" s="1" customFormat="1" ht="37.5" customHeight="1">
      <c r="A71" s="10">
        <v>69</v>
      </c>
      <c r="B71" s="11" t="s">
        <v>104</v>
      </c>
      <c r="C71" s="11" t="s">
        <v>110</v>
      </c>
      <c r="D71" s="11" t="s">
        <v>106</v>
      </c>
      <c r="E71" s="11" t="s">
        <v>115</v>
      </c>
      <c r="F71" s="12">
        <v>69.32333333333334</v>
      </c>
      <c r="G71" s="12">
        <f t="shared" si="9"/>
        <v>27.729333333333336</v>
      </c>
      <c r="H71" s="12">
        <v>86.4</v>
      </c>
      <c r="I71" s="12">
        <f t="shared" si="10"/>
        <v>51.84</v>
      </c>
      <c r="J71" s="12">
        <f t="shared" si="11"/>
        <v>79.56933333333333</v>
      </c>
    </row>
    <row r="72" spans="1:10" s="1" customFormat="1" ht="37.5" customHeight="1">
      <c r="A72" s="10">
        <v>70</v>
      </c>
      <c r="B72" s="11" t="s">
        <v>104</v>
      </c>
      <c r="C72" s="11" t="s">
        <v>110</v>
      </c>
      <c r="D72" s="11" t="s">
        <v>106</v>
      </c>
      <c r="E72" s="11" t="s">
        <v>116</v>
      </c>
      <c r="F72" s="12">
        <v>69.89666666666666</v>
      </c>
      <c r="G72" s="12">
        <f t="shared" si="9"/>
        <v>27.958666666666666</v>
      </c>
      <c r="H72" s="12">
        <v>83.9</v>
      </c>
      <c r="I72" s="12">
        <f t="shared" si="10"/>
        <v>50.34</v>
      </c>
      <c r="J72" s="12">
        <f t="shared" si="11"/>
        <v>78.29866666666666</v>
      </c>
    </row>
    <row r="73" spans="1:10" s="1" customFormat="1" ht="37.5" customHeight="1">
      <c r="A73" s="10">
        <v>71</v>
      </c>
      <c r="B73" s="11" t="s">
        <v>104</v>
      </c>
      <c r="C73" s="11" t="s">
        <v>110</v>
      </c>
      <c r="D73" s="11" t="s">
        <v>106</v>
      </c>
      <c r="E73" s="11" t="s">
        <v>117</v>
      </c>
      <c r="F73" s="12">
        <v>70.49666666666667</v>
      </c>
      <c r="G73" s="12">
        <f t="shared" si="9"/>
        <v>28.198666666666668</v>
      </c>
      <c r="H73" s="12">
        <v>82.2</v>
      </c>
      <c r="I73" s="12">
        <f t="shared" si="10"/>
        <v>49.32</v>
      </c>
      <c r="J73" s="12">
        <f t="shared" si="11"/>
        <v>77.51866666666666</v>
      </c>
    </row>
    <row r="74" spans="1:10" s="1" customFormat="1" ht="37.5" customHeight="1">
      <c r="A74" s="10">
        <v>72</v>
      </c>
      <c r="B74" s="11" t="s">
        <v>104</v>
      </c>
      <c r="C74" s="11" t="s">
        <v>110</v>
      </c>
      <c r="D74" s="11" t="s">
        <v>106</v>
      </c>
      <c r="E74" s="11" t="s">
        <v>118</v>
      </c>
      <c r="F74" s="12">
        <v>64.66333333333334</v>
      </c>
      <c r="G74" s="12">
        <f t="shared" si="9"/>
        <v>25.86533333333334</v>
      </c>
      <c r="H74" s="12">
        <v>83.9</v>
      </c>
      <c r="I74" s="12">
        <f t="shared" si="10"/>
        <v>50.34</v>
      </c>
      <c r="J74" s="12">
        <f t="shared" si="11"/>
        <v>76.20533333333334</v>
      </c>
    </row>
    <row r="75" spans="1:10" s="1" customFormat="1" ht="37.5" customHeight="1">
      <c r="A75" s="10">
        <v>73</v>
      </c>
      <c r="B75" s="11" t="s">
        <v>104</v>
      </c>
      <c r="C75" s="11" t="s">
        <v>110</v>
      </c>
      <c r="D75" s="11" t="s">
        <v>106</v>
      </c>
      <c r="E75" s="11" t="s">
        <v>119</v>
      </c>
      <c r="F75" s="12">
        <v>62.556666666666665</v>
      </c>
      <c r="G75" s="12">
        <f t="shared" si="9"/>
        <v>25.022666666666666</v>
      </c>
      <c r="H75" s="12">
        <v>84.6</v>
      </c>
      <c r="I75" s="12">
        <f t="shared" si="10"/>
        <v>50.76</v>
      </c>
      <c r="J75" s="12">
        <f t="shared" si="11"/>
        <v>75.78266666666667</v>
      </c>
    </row>
    <row r="76" spans="1:10" s="1" customFormat="1" ht="37.5" customHeight="1">
      <c r="A76" s="10">
        <v>74</v>
      </c>
      <c r="B76" s="11" t="s">
        <v>104</v>
      </c>
      <c r="C76" s="11" t="s">
        <v>110</v>
      </c>
      <c r="D76" s="11" t="s">
        <v>106</v>
      </c>
      <c r="E76" s="11" t="s">
        <v>120</v>
      </c>
      <c r="F76" s="12">
        <v>62.403333333333336</v>
      </c>
      <c r="G76" s="12">
        <f t="shared" si="9"/>
        <v>24.961333333333336</v>
      </c>
      <c r="H76" s="12">
        <v>84.1</v>
      </c>
      <c r="I76" s="12">
        <f t="shared" si="10"/>
        <v>50.459999999999994</v>
      </c>
      <c r="J76" s="12">
        <f t="shared" si="11"/>
        <v>75.42133333333334</v>
      </c>
    </row>
    <row r="77" spans="1:10" s="1" customFormat="1" ht="37.5" customHeight="1">
      <c r="A77" s="10">
        <v>75</v>
      </c>
      <c r="B77" s="11" t="s">
        <v>121</v>
      </c>
      <c r="C77" s="11" t="s">
        <v>122</v>
      </c>
      <c r="D77" s="11" t="s">
        <v>123</v>
      </c>
      <c r="E77" s="11" t="s">
        <v>124</v>
      </c>
      <c r="F77" s="12">
        <v>66.97</v>
      </c>
      <c r="G77" s="12">
        <f t="shared" si="9"/>
        <v>26.788</v>
      </c>
      <c r="H77" s="12">
        <v>80.1</v>
      </c>
      <c r="I77" s="12">
        <f t="shared" si="10"/>
        <v>48.059999999999995</v>
      </c>
      <c r="J77" s="12">
        <f t="shared" si="11"/>
        <v>74.848</v>
      </c>
    </row>
    <row r="78" spans="1:10" s="1" customFormat="1" ht="37.5" customHeight="1">
      <c r="A78" s="10">
        <v>76</v>
      </c>
      <c r="B78" s="11" t="s">
        <v>121</v>
      </c>
      <c r="C78" s="11" t="s">
        <v>122</v>
      </c>
      <c r="D78" s="11" t="s">
        <v>123</v>
      </c>
      <c r="E78" s="11" t="s">
        <v>125</v>
      </c>
      <c r="F78" s="12">
        <v>64.78</v>
      </c>
      <c r="G78" s="12">
        <f t="shared" si="9"/>
        <v>25.912000000000003</v>
      </c>
      <c r="H78" s="12">
        <v>75</v>
      </c>
      <c r="I78" s="12">
        <f t="shared" si="10"/>
        <v>45</v>
      </c>
      <c r="J78" s="12">
        <f t="shared" si="11"/>
        <v>70.912</v>
      </c>
    </row>
    <row r="79" spans="1:10" s="1" customFormat="1" ht="37.5" customHeight="1">
      <c r="A79" s="10">
        <v>77</v>
      </c>
      <c r="B79" s="11" t="s">
        <v>121</v>
      </c>
      <c r="C79" s="11" t="s">
        <v>122</v>
      </c>
      <c r="D79" s="11" t="s">
        <v>123</v>
      </c>
      <c r="E79" s="11" t="s">
        <v>126</v>
      </c>
      <c r="F79" s="12">
        <v>71.74</v>
      </c>
      <c r="G79" s="12">
        <f t="shared" si="9"/>
        <v>28.695999999999998</v>
      </c>
      <c r="H79" s="12" t="s">
        <v>66</v>
      </c>
      <c r="I79" s="12">
        <v>0</v>
      </c>
      <c r="J79" s="12">
        <f t="shared" si="11"/>
        <v>28.695999999999998</v>
      </c>
    </row>
    <row r="80" spans="1:10" s="1" customFormat="1" ht="37.5" customHeight="1">
      <c r="A80" s="10">
        <v>78</v>
      </c>
      <c r="B80" s="7" t="s">
        <v>127</v>
      </c>
      <c r="C80" s="11" t="s">
        <v>128</v>
      </c>
      <c r="D80" s="11" t="s">
        <v>129</v>
      </c>
      <c r="E80" s="11" t="s">
        <v>130</v>
      </c>
      <c r="F80" s="12">
        <v>58.11333333333334</v>
      </c>
      <c r="G80" s="12">
        <f t="shared" si="9"/>
        <v>23.245333333333335</v>
      </c>
      <c r="H80" s="12">
        <v>81.6</v>
      </c>
      <c r="I80" s="12">
        <f>H80*0.6</f>
        <v>48.959999999999994</v>
      </c>
      <c r="J80" s="12">
        <f t="shared" si="11"/>
        <v>72.20533333333333</v>
      </c>
    </row>
    <row r="81" spans="1:10" s="1" customFormat="1" ht="37.5" customHeight="1">
      <c r="A81" s="10">
        <v>79</v>
      </c>
      <c r="B81" s="7" t="s">
        <v>127</v>
      </c>
      <c r="C81" s="11" t="s">
        <v>128</v>
      </c>
      <c r="D81" s="11" t="s">
        <v>129</v>
      </c>
      <c r="E81" s="11" t="s">
        <v>131</v>
      </c>
      <c r="F81" s="12">
        <v>60.99</v>
      </c>
      <c r="G81" s="12">
        <f t="shared" si="9"/>
        <v>24.396</v>
      </c>
      <c r="H81" s="12">
        <v>77.4</v>
      </c>
      <c r="I81" s="12">
        <f>H81*0.6</f>
        <v>46.440000000000005</v>
      </c>
      <c r="J81" s="12">
        <f t="shared" si="11"/>
        <v>70.83600000000001</v>
      </c>
    </row>
    <row r="82" spans="1:10" s="1" customFormat="1" ht="37.5" customHeight="1">
      <c r="A82" s="10">
        <v>80</v>
      </c>
      <c r="B82" s="6" t="s">
        <v>132</v>
      </c>
      <c r="C82" s="11" t="s">
        <v>133</v>
      </c>
      <c r="D82" s="11" t="s">
        <v>134</v>
      </c>
      <c r="E82" s="11" t="s">
        <v>135</v>
      </c>
      <c r="F82" s="12">
        <v>63.403333333333336</v>
      </c>
      <c r="G82" s="12">
        <f t="shared" si="9"/>
        <v>25.361333333333334</v>
      </c>
      <c r="H82" s="12">
        <v>84.04</v>
      </c>
      <c r="I82" s="12">
        <f t="shared" si="10"/>
        <v>50.424</v>
      </c>
      <c r="J82" s="12">
        <f t="shared" si="11"/>
        <v>75.78533333333334</v>
      </c>
    </row>
    <row r="83" spans="1:10" s="1" customFormat="1" ht="37.5" customHeight="1">
      <c r="A83" s="10">
        <v>81</v>
      </c>
      <c r="B83" s="6" t="s">
        <v>132</v>
      </c>
      <c r="C83" s="11" t="s">
        <v>133</v>
      </c>
      <c r="D83" s="11" t="s">
        <v>134</v>
      </c>
      <c r="E83" s="11" t="s">
        <v>136</v>
      </c>
      <c r="F83" s="12">
        <v>63.29</v>
      </c>
      <c r="G83" s="12">
        <f t="shared" si="9"/>
        <v>25.316000000000003</v>
      </c>
      <c r="H83" s="12">
        <v>83.4</v>
      </c>
      <c r="I83" s="12">
        <f t="shared" si="10"/>
        <v>50.04</v>
      </c>
      <c r="J83" s="12">
        <f t="shared" si="11"/>
        <v>75.356</v>
      </c>
    </row>
    <row r="84" spans="1:10" s="1" customFormat="1" ht="37.5" customHeight="1">
      <c r="A84" s="10">
        <v>82</v>
      </c>
      <c r="B84" s="6" t="s">
        <v>132</v>
      </c>
      <c r="C84" s="11" t="s">
        <v>133</v>
      </c>
      <c r="D84" s="11" t="s">
        <v>134</v>
      </c>
      <c r="E84" s="11" t="s">
        <v>137</v>
      </c>
      <c r="F84" s="12">
        <v>63.07</v>
      </c>
      <c r="G84" s="12">
        <f t="shared" si="9"/>
        <v>25.228</v>
      </c>
      <c r="H84" s="12">
        <v>80.8</v>
      </c>
      <c r="I84" s="12">
        <f t="shared" si="10"/>
        <v>48.48</v>
      </c>
      <c r="J84" s="12">
        <f t="shared" si="11"/>
        <v>73.708</v>
      </c>
    </row>
    <row r="85" spans="1:10" s="1" customFormat="1" ht="37.5" customHeight="1">
      <c r="A85" s="10">
        <v>83</v>
      </c>
      <c r="B85" s="6" t="s">
        <v>132</v>
      </c>
      <c r="C85" s="11" t="s">
        <v>133</v>
      </c>
      <c r="D85" s="11" t="s">
        <v>134</v>
      </c>
      <c r="E85" s="11" t="s">
        <v>138</v>
      </c>
      <c r="F85" s="12">
        <v>62.04333333333333</v>
      </c>
      <c r="G85" s="12">
        <f t="shared" si="9"/>
        <v>24.817333333333334</v>
      </c>
      <c r="H85" s="12">
        <v>81</v>
      </c>
      <c r="I85" s="12">
        <f t="shared" si="10"/>
        <v>48.6</v>
      </c>
      <c r="J85" s="12">
        <f t="shared" si="11"/>
        <v>73.41733333333333</v>
      </c>
    </row>
    <row r="86" spans="1:10" s="1" customFormat="1" ht="37.5" customHeight="1">
      <c r="A86" s="10">
        <v>84</v>
      </c>
      <c r="B86" s="6" t="s">
        <v>132</v>
      </c>
      <c r="C86" s="11" t="s">
        <v>133</v>
      </c>
      <c r="D86" s="11" t="s">
        <v>134</v>
      </c>
      <c r="E86" s="11" t="s">
        <v>139</v>
      </c>
      <c r="F86" s="12">
        <v>59.93666666666667</v>
      </c>
      <c r="G86" s="12">
        <f t="shared" si="9"/>
        <v>23.974666666666668</v>
      </c>
      <c r="H86" s="12">
        <v>81.2</v>
      </c>
      <c r="I86" s="12">
        <f t="shared" si="10"/>
        <v>48.72</v>
      </c>
      <c r="J86" s="12">
        <f t="shared" si="11"/>
        <v>72.69466666666666</v>
      </c>
    </row>
    <row r="87" spans="1:10" s="1" customFormat="1" ht="37.5" customHeight="1">
      <c r="A87" s="10">
        <v>85</v>
      </c>
      <c r="B87" s="6" t="s">
        <v>132</v>
      </c>
      <c r="C87" s="11" t="s">
        <v>133</v>
      </c>
      <c r="D87" s="11" t="s">
        <v>134</v>
      </c>
      <c r="E87" s="11" t="s">
        <v>140</v>
      </c>
      <c r="F87" s="12">
        <v>58.413333333333334</v>
      </c>
      <c r="G87" s="12">
        <f t="shared" si="9"/>
        <v>23.365333333333336</v>
      </c>
      <c r="H87" s="12">
        <v>81.2</v>
      </c>
      <c r="I87" s="12">
        <f t="shared" si="10"/>
        <v>48.72</v>
      </c>
      <c r="J87" s="12">
        <f t="shared" si="11"/>
        <v>72.08533333333334</v>
      </c>
    </row>
    <row r="88" spans="1:10" s="1" customFormat="1" ht="37.5" customHeight="1">
      <c r="A88" s="10">
        <v>86</v>
      </c>
      <c r="B88" s="6" t="s">
        <v>132</v>
      </c>
      <c r="C88" s="11" t="s">
        <v>133</v>
      </c>
      <c r="D88" s="11" t="s">
        <v>141</v>
      </c>
      <c r="E88" s="11" t="s">
        <v>142</v>
      </c>
      <c r="F88" s="12">
        <v>65.73</v>
      </c>
      <c r="G88" s="12">
        <f t="shared" si="9"/>
        <v>26.292</v>
      </c>
      <c r="H88" s="12">
        <v>84.2</v>
      </c>
      <c r="I88" s="12">
        <f t="shared" si="10"/>
        <v>50.52</v>
      </c>
      <c r="J88" s="12">
        <f t="shared" si="11"/>
        <v>76.81200000000001</v>
      </c>
    </row>
    <row r="89" spans="1:10" s="1" customFormat="1" ht="37.5" customHeight="1">
      <c r="A89" s="10">
        <v>87</v>
      </c>
      <c r="B89" s="6" t="s">
        <v>132</v>
      </c>
      <c r="C89" s="11" t="s">
        <v>133</v>
      </c>
      <c r="D89" s="11" t="s">
        <v>141</v>
      </c>
      <c r="E89" s="11" t="s">
        <v>143</v>
      </c>
      <c r="F89" s="12">
        <v>47.53</v>
      </c>
      <c r="G89" s="12">
        <f t="shared" si="9"/>
        <v>19.012</v>
      </c>
      <c r="H89" s="12" t="s">
        <v>66</v>
      </c>
      <c r="I89" s="12">
        <v>0</v>
      </c>
      <c r="J89" s="12">
        <f t="shared" si="11"/>
        <v>19.012</v>
      </c>
    </row>
    <row r="90" spans="1:10" s="1" customFormat="1" ht="37.5" customHeight="1">
      <c r="A90" s="10">
        <v>88</v>
      </c>
      <c r="B90" s="6" t="s">
        <v>132</v>
      </c>
      <c r="C90" s="11" t="s">
        <v>133</v>
      </c>
      <c r="D90" s="11" t="s">
        <v>144</v>
      </c>
      <c r="E90" s="11" t="s">
        <v>145</v>
      </c>
      <c r="F90" s="12">
        <v>61.553333333333335</v>
      </c>
      <c r="G90" s="12">
        <f t="shared" si="9"/>
        <v>24.621333333333336</v>
      </c>
      <c r="H90" s="12">
        <v>83.3</v>
      </c>
      <c r="I90" s="12">
        <f t="shared" si="10"/>
        <v>49.98</v>
      </c>
      <c r="J90" s="12">
        <f t="shared" si="11"/>
        <v>74.60133333333333</v>
      </c>
    </row>
    <row r="91" spans="1:10" s="1" customFormat="1" ht="37.5" customHeight="1">
      <c r="A91" s="10">
        <v>89</v>
      </c>
      <c r="B91" s="6" t="s">
        <v>132</v>
      </c>
      <c r="C91" s="11" t="s">
        <v>133</v>
      </c>
      <c r="D91" s="11" t="s">
        <v>146</v>
      </c>
      <c r="E91" s="11" t="s">
        <v>147</v>
      </c>
      <c r="F91" s="12">
        <v>65.25</v>
      </c>
      <c r="G91" s="12">
        <f t="shared" si="9"/>
        <v>26.1</v>
      </c>
      <c r="H91" s="12">
        <v>82.4</v>
      </c>
      <c r="I91" s="12">
        <f t="shared" si="10"/>
        <v>49.440000000000005</v>
      </c>
      <c r="J91" s="12">
        <f t="shared" si="11"/>
        <v>75.54</v>
      </c>
    </row>
    <row r="92" spans="1:10" s="1" customFormat="1" ht="37.5" customHeight="1">
      <c r="A92" s="10">
        <v>90</v>
      </c>
      <c r="B92" s="6" t="s">
        <v>132</v>
      </c>
      <c r="C92" s="11" t="s">
        <v>133</v>
      </c>
      <c r="D92" s="11" t="s">
        <v>146</v>
      </c>
      <c r="E92" s="11" t="s">
        <v>148</v>
      </c>
      <c r="F92" s="12">
        <v>60.39</v>
      </c>
      <c r="G92" s="12">
        <f t="shared" si="9"/>
        <v>24.156000000000002</v>
      </c>
      <c r="H92" s="12">
        <v>84.8</v>
      </c>
      <c r="I92" s="12">
        <f t="shared" si="10"/>
        <v>50.879999999999995</v>
      </c>
      <c r="J92" s="12">
        <f t="shared" si="11"/>
        <v>75.036</v>
      </c>
    </row>
    <row r="93" spans="1:10" s="1" customFormat="1" ht="37.5" customHeight="1">
      <c r="A93" s="10">
        <v>91</v>
      </c>
      <c r="B93" s="6" t="s">
        <v>132</v>
      </c>
      <c r="C93" s="11" t="s">
        <v>133</v>
      </c>
      <c r="D93" s="11" t="s">
        <v>149</v>
      </c>
      <c r="E93" s="11" t="s">
        <v>150</v>
      </c>
      <c r="F93" s="12">
        <v>68.8</v>
      </c>
      <c r="G93" s="12">
        <f t="shared" si="9"/>
        <v>27.52</v>
      </c>
      <c r="H93" s="12">
        <v>85.2</v>
      </c>
      <c r="I93" s="12">
        <f t="shared" si="10"/>
        <v>51.12</v>
      </c>
      <c r="J93" s="12">
        <f t="shared" si="11"/>
        <v>78.64</v>
      </c>
    </row>
    <row r="94" spans="1:10" s="1" customFormat="1" ht="37.5" customHeight="1">
      <c r="A94" s="10">
        <v>92</v>
      </c>
      <c r="B94" s="6" t="s">
        <v>132</v>
      </c>
      <c r="C94" s="11" t="s">
        <v>133</v>
      </c>
      <c r="D94" s="11" t="s">
        <v>149</v>
      </c>
      <c r="E94" s="11" t="s">
        <v>151</v>
      </c>
      <c r="F94" s="12">
        <v>60.72333333333333</v>
      </c>
      <c r="G94" s="12">
        <f t="shared" si="9"/>
        <v>24.28933333333333</v>
      </c>
      <c r="H94" s="12">
        <v>88</v>
      </c>
      <c r="I94" s="12">
        <f t="shared" si="10"/>
        <v>52.8</v>
      </c>
      <c r="J94" s="12">
        <f t="shared" si="11"/>
        <v>77.08933333333333</v>
      </c>
    </row>
    <row r="95" spans="1:10" s="1" customFormat="1" ht="37.5" customHeight="1">
      <c r="A95" s="10">
        <v>93</v>
      </c>
      <c r="B95" s="6" t="s">
        <v>132</v>
      </c>
      <c r="C95" s="11" t="s">
        <v>133</v>
      </c>
      <c r="D95" s="11" t="s">
        <v>149</v>
      </c>
      <c r="E95" s="11" t="s">
        <v>152</v>
      </c>
      <c r="F95" s="12">
        <v>60.43</v>
      </c>
      <c r="G95" s="12">
        <f t="shared" si="9"/>
        <v>24.172</v>
      </c>
      <c r="H95" s="12">
        <v>86</v>
      </c>
      <c r="I95" s="12">
        <f t="shared" si="10"/>
        <v>51.6</v>
      </c>
      <c r="J95" s="12">
        <f t="shared" si="11"/>
        <v>75.772</v>
      </c>
    </row>
    <row r="96" spans="1:10" s="1" customFormat="1" ht="37.5" customHeight="1">
      <c r="A96" s="10">
        <v>94</v>
      </c>
      <c r="B96" s="6" t="s">
        <v>132</v>
      </c>
      <c r="C96" s="11" t="s">
        <v>133</v>
      </c>
      <c r="D96" s="11" t="s">
        <v>149</v>
      </c>
      <c r="E96" s="11" t="s">
        <v>153</v>
      </c>
      <c r="F96" s="12">
        <v>63.096666666666664</v>
      </c>
      <c r="G96" s="12">
        <f t="shared" si="9"/>
        <v>25.238666666666667</v>
      </c>
      <c r="H96" s="12">
        <v>83.4</v>
      </c>
      <c r="I96" s="12">
        <f t="shared" si="10"/>
        <v>50.04</v>
      </c>
      <c r="J96" s="12">
        <f t="shared" si="11"/>
        <v>75.27866666666667</v>
      </c>
    </row>
    <row r="97" spans="1:10" s="1" customFormat="1" ht="37.5" customHeight="1">
      <c r="A97" s="10">
        <v>95</v>
      </c>
      <c r="B97" s="6" t="s">
        <v>132</v>
      </c>
      <c r="C97" s="11" t="s">
        <v>133</v>
      </c>
      <c r="D97" s="11" t="s">
        <v>149</v>
      </c>
      <c r="E97" s="11" t="s">
        <v>154</v>
      </c>
      <c r="F97" s="12">
        <v>60.43666666666667</v>
      </c>
      <c r="G97" s="12">
        <f t="shared" si="9"/>
        <v>24.174666666666667</v>
      </c>
      <c r="H97" s="12">
        <v>84.8</v>
      </c>
      <c r="I97" s="12">
        <f t="shared" si="10"/>
        <v>50.879999999999995</v>
      </c>
      <c r="J97" s="12">
        <f t="shared" si="11"/>
        <v>75.05466666666666</v>
      </c>
    </row>
    <row r="98" spans="1:10" s="1" customFormat="1" ht="37.5" customHeight="1">
      <c r="A98" s="10">
        <v>96</v>
      </c>
      <c r="B98" s="6" t="s">
        <v>132</v>
      </c>
      <c r="C98" s="11" t="s">
        <v>133</v>
      </c>
      <c r="D98" s="11" t="s">
        <v>149</v>
      </c>
      <c r="E98" s="11" t="s">
        <v>155</v>
      </c>
      <c r="F98" s="12">
        <v>60.50333333333333</v>
      </c>
      <c r="G98" s="12">
        <f t="shared" si="9"/>
        <v>24.201333333333334</v>
      </c>
      <c r="H98" s="12">
        <v>83.2</v>
      </c>
      <c r="I98" s="12">
        <f t="shared" si="10"/>
        <v>49.92</v>
      </c>
      <c r="J98" s="12">
        <f t="shared" si="11"/>
        <v>74.12133333333334</v>
      </c>
    </row>
    <row r="99" spans="1:10" s="1" customFormat="1" ht="37.5" customHeight="1">
      <c r="A99" s="10">
        <v>97</v>
      </c>
      <c r="B99" s="6" t="s">
        <v>132</v>
      </c>
      <c r="C99" s="11" t="s">
        <v>133</v>
      </c>
      <c r="D99" s="11" t="s">
        <v>149</v>
      </c>
      <c r="E99" s="13" t="s">
        <v>156</v>
      </c>
      <c r="F99" s="12">
        <v>57.68</v>
      </c>
      <c r="G99" s="12">
        <f t="shared" si="9"/>
        <v>23.072000000000003</v>
      </c>
      <c r="H99" s="12">
        <v>82.8</v>
      </c>
      <c r="I99" s="12">
        <f t="shared" si="10"/>
        <v>49.68</v>
      </c>
      <c r="J99" s="12">
        <f t="shared" si="11"/>
        <v>72.75200000000001</v>
      </c>
    </row>
    <row r="100" spans="1:10" s="1" customFormat="1" ht="37.5" customHeight="1">
      <c r="A100" s="10">
        <v>98</v>
      </c>
      <c r="B100" s="6" t="s">
        <v>132</v>
      </c>
      <c r="C100" s="11" t="s">
        <v>133</v>
      </c>
      <c r="D100" s="11" t="s">
        <v>149</v>
      </c>
      <c r="E100" s="13" t="s">
        <v>157</v>
      </c>
      <c r="F100" s="12">
        <v>56.67</v>
      </c>
      <c r="G100" s="12">
        <f t="shared" si="9"/>
        <v>22.668000000000003</v>
      </c>
      <c r="H100" s="12">
        <v>83.4</v>
      </c>
      <c r="I100" s="12">
        <f t="shared" si="10"/>
        <v>50.04</v>
      </c>
      <c r="J100" s="12">
        <f t="shared" si="11"/>
        <v>72.708</v>
      </c>
    </row>
    <row r="101" spans="1:10" s="1" customFormat="1" ht="37.5" customHeight="1">
      <c r="A101" s="10">
        <v>99</v>
      </c>
      <c r="B101" s="6" t="s">
        <v>132</v>
      </c>
      <c r="C101" s="11" t="s">
        <v>133</v>
      </c>
      <c r="D101" s="11" t="s">
        <v>149</v>
      </c>
      <c r="E101" s="11" t="s">
        <v>158</v>
      </c>
      <c r="F101" s="12">
        <v>57.15</v>
      </c>
      <c r="G101" s="12">
        <f t="shared" si="9"/>
        <v>22.86</v>
      </c>
      <c r="H101" s="12">
        <v>82.6</v>
      </c>
      <c r="I101" s="12">
        <f t="shared" si="10"/>
        <v>49.559999999999995</v>
      </c>
      <c r="J101" s="12">
        <f t="shared" si="11"/>
        <v>72.41999999999999</v>
      </c>
    </row>
    <row r="102" spans="1:10" s="1" customFormat="1" ht="37.5" customHeight="1">
      <c r="A102" s="10">
        <v>100</v>
      </c>
      <c r="B102" s="6" t="s">
        <v>132</v>
      </c>
      <c r="C102" s="11" t="s">
        <v>133</v>
      </c>
      <c r="D102" s="11" t="s">
        <v>149</v>
      </c>
      <c r="E102" s="13" t="s">
        <v>157</v>
      </c>
      <c r="F102" s="12">
        <v>56.34</v>
      </c>
      <c r="G102" s="12">
        <f aca="true" t="shared" si="12" ref="G100:G143">F102*0.4</f>
        <v>22.536</v>
      </c>
      <c r="H102" s="12">
        <v>80.6</v>
      </c>
      <c r="I102" s="12">
        <f aca="true" t="shared" si="13" ref="I100:I143">H102*0.6</f>
        <v>48.35999999999999</v>
      </c>
      <c r="J102" s="12">
        <f aca="true" t="shared" si="14" ref="J100:J143">G102+I102</f>
        <v>70.89599999999999</v>
      </c>
    </row>
    <row r="103" spans="1:10" s="1" customFormat="1" ht="37.5" customHeight="1">
      <c r="A103" s="10">
        <v>101</v>
      </c>
      <c r="B103" s="6" t="s">
        <v>132</v>
      </c>
      <c r="C103" s="11" t="s">
        <v>133</v>
      </c>
      <c r="D103" s="11" t="s">
        <v>149</v>
      </c>
      <c r="E103" s="13" t="s">
        <v>159</v>
      </c>
      <c r="F103" s="12">
        <v>55.48</v>
      </c>
      <c r="G103" s="12">
        <f t="shared" si="12"/>
        <v>22.192</v>
      </c>
      <c r="H103" s="12">
        <v>78.6</v>
      </c>
      <c r="I103" s="12">
        <f t="shared" si="13"/>
        <v>47.16</v>
      </c>
      <c r="J103" s="12">
        <f t="shared" si="14"/>
        <v>69.352</v>
      </c>
    </row>
    <row r="104" spans="1:10" s="1" customFormat="1" ht="37.5" customHeight="1">
      <c r="A104" s="10">
        <v>102</v>
      </c>
      <c r="B104" s="6" t="s">
        <v>132</v>
      </c>
      <c r="C104" s="11" t="s">
        <v>133</v>
      </c>
      <c r="D104" s="11" t="s">
        <v>149</v>
      </c>
      <c r="E104" s="13" t="s">
        <v>160</v>
      </c>
      <c r="F104" s="12">
        <v>54.29</v>
      </c>
      <c r="G104" s="12">
        <f t="shared" si="12"/>
        <v>21.716</v>
      </c>
      <c r="H104" s="12">
        <v>73</v>
      </c>
      <c r="I104" s="12">
        <f t="shared" si="13"/>
        <v>43.8</v>
      </c>
      <c r="J104" s="12">
        <f t="shared" si="14"/>
        <v>65.51599999999999</v>
      </c>
    </row>
    <row r="105" spans="1:10" s="1" customFormat="1" ht="37.5" customHeight="1">
      <c r="A105" s="10">
        <v>103</v>
      </c>
      <c r="B105" s="6" t="s">
        <v>132</v>
      </c>
      <c r="C105" s="11" t="s">
        <v>133</v>
      </c>
      <c r="D105" s="11" t="s">
        <v>161</v>
      </c>
      <c r="E105" s="11" t="s">
        <v>162</v>
      </c>
      <c r="F105" s="12">
        <v>66.73333333333333</v>
      </c>
      <c r="G105" s="12">
        <f t="shared" si="12"/>
        <v>26.693333333333335</v>
      </c>
      <c r="H105" s="12">
        <v>85.8</v>
      </c>
      <c r="I105" s="12">
        <f t="shared" si="13"/>
        <v>51.48</v>
      </c>
      <c r="J105" s="12">
        <f t="shared" si="14"/>
        <v>78.17333333333333</v>
      </c>
    </row>
    <row r="106" spans="1:10" s="1" customFormat="1" ht="37.5" customHeight="1">
      <c r="A106" s="10">
        <v>104</v>
      </c>
      <c r="B106" s="6" t="s">
        <v>132</v>
      </c>
      <c r="C106" s="11" t="s">
        <v>133</v>
      </c>
      <c r="D106" s="11" t="s">
        <v>161</v>
      </c>
      <c r="E106" s="11" t="s">
        <v>163</v>
      </c>
      <c r="F106" s="12">
        <v>64.64666666666666</v>
      </c>
      <c r="G106" s="12">
        <f t="shared" si="12"/>
        <v>25.858666666666664</v>
      </c>
      <c r="H106" s="12">
        <v>84.4</v>
      </c>
      <c r="I106" s="12">
        <f t="shared" si="13"/>
        <v>50.64</v>
      </c>
      <c r="J106" s="12">
        <f t="shared" si="14"/>
        <v>76.49866666666667</v>
      </c>
    </row>
    <row r="107" spans="1:10" s="1" customFormat="1" ht="37.5" customHeight="1">
      <c r="A107" s="10">
        <v>105</v>
      </c>
      <c r="B107" s="6" t="s">
        <v>132</v>
      </c>
      <c r="C107" s="11" t="s">
        <v>133</v>
      </c>
      <c r="D107" s="11" t="s">
        <v>161</v>
      </c>
      <c r="E107" s="13" t="s">
        <v>164</v>
      </c>
      <c r="F107" s="12">
        <v>62.77</v>
      </c>
      <c r="G107" s="12">
        <f t="shared" si="12"/>
        <v>25.108000000000004</v>
      </c>
      <c r="H107" s="12">
        <v>84.2</v>
      </c>
      <c r="I107" s="12">
        <f t="shared" si="13"/>
        <v>50.52</v>
      </c>
      <c r="J107" s="12">
        <f t="shared" si="14"/>
        <v>75.62800000000001</v>
      </c>
    </row>
    <row r="108" spans="1:10" s="1" customFormat="1" ht="37.5" customHeight="1">
      <c r="A108" s="10">
        <v>106</v>
      </c>
      <c r="B108" s="6" t="s">
        <v>132</v>
      </c>
      <c r="C108" s="11" t="s">
        <v>165</v>
      </c>
      <c r="D108" s="11" t="s">
        <v>166</v>
      </c>
      <c r="E108" s="11" t="s">
        <v>167</v>
      </c>
      <c r="F108" s="12">
        <v>63.39333333333334</v>
      </c>
      <c r="G108" s="12">
        <f t="shared" si="12"/>
        <v>25.357333333333337</v>
      </c>
      <c r="H108" s="12">
        <v>82.2</v>
      </c>
      <c r="I108" s="12">
        <f t="shared" si="13"/>
        <v>49.32</v>
      </c>
      <c r="J108" s="12">
        <f t="shared" si="14"/>
        <v>74.67733333333334</v>
      </c>
    </row>
    <row r="109" spans="1:10" s="1" customFormat="1" ht="37.5" customHeight="1">
      <c r="A109" s="10">
        <v>107</v>
      </c>
      <c r="B109" s="6" t="s">
        <v>132</v>
      </c>
      <c r="C109" s="11" t="s">
        <v>165</v>
      </c>
      <c r="D109" s="11" t="s">
        <v>166</v>
      </c>
      <c r="E109" s="11" t="s">
        <v>168</v>
      </c>
      <c r="F109" s="12">
        <v>53.45333333333334</v>
      </c>
      <c r="G109" s="12">
        <f t="shared" si="12"/>
        <v>21.381333333333338</v>
      </c>
      <c r="H109" s="12">
        <v>85.2</v>
      </c>
      <c r="I109" s="12">
        <f t="shared" si="13"/>
        <v>51.12</v>
      </c>
      <c r="J109" s="12">
        <f t="shared" si="14"/>
        <v>72.50133333333333</v>
      </c>
    </row>
    <row r="110" spans="1:10" s="1" customFormat="1" ht="37.5" customHeight="1">
      <c r="A110" s="10">
        <v>108</v>
      </c>
      <c r="B110" s="6" t="s">
        <v>132</v>
      </c>
      <c r="C110" s="11" t="s">
        <v>165</v>
      </c>
      <c r="D110" s="11" t="s">
        <v>166</v>
      </c>
      <c r="E110" s="11" t="s">
        <v>169</v>
      </c>
      <c r="F110" s="12">
        <v>50.596666666666664</v>
      </c>
      <c r="G110" s="12">
        <f t="shared" si="12"/>
        <v>20.238666666666667</v>
      </c>
      <c r="H110" s="12" t="s">
        <v>66</v>
      </c>
      <c r="I110" s="12">
        <v>0</v>
      </c>
      <c r="J110" s="12">
        <f t="shared" si="14"/>
        <v>20.238666666666667</v>
      </c>
    </row>
    <row r="111" spans="1:10" s="1" customFormat="1" ht="37.5" customHeight="1">
      <c r="A111" s="10">
        <v>109</v>
      </c>
      <c r="B111" s="6" t="s">
        <v>132</v>
      </c>
      <c r="C111" s="11" t="s">
        <v>170</v>
      </c>
      <c r="D111" s="11" t="s">
        <v>161</v>
      </c>
      <c r="E111" s="11" t="s">
        <v>171</v>
      </c>
      <c r="F111" s="12">
        <v>69.51</v>
      </c>
      <c r="G111" s="12">
        <f t="shared" si="12"/>
        <v>27.804000000000002</v>
      </c>
      <c r="H111" s="12">
        <v>84.8</v>
      </c>
      <c r="I111" s="12">
        <f t="shared" si="13"/>
        <v>50.879999999999995</v>
      </c>
      <c r="J111" s="12">
        <f t="shared" si="14"/>
        <v>78.684</v>
      </c>
    </row>
    <row r="112" spans="1:10" s="1" customFormat="1" ht="37.5" customHeight="1">
      <c r="A112" s="10">
        <v>110</v>
      </c>
      <c r="B112" s="6" t="s">
        <v>132</v>
      </c>
      <c r="C112" s="11" t="s">
        <v>170</v>
      </c>
      <c r="D112" s="11" t="s">
        <v>161</v>
      </c>
      <c r="E112" s="11" t="s">
        <v>172</v>
      </c>
      <c r="F112" s="12">
        <v>66.87333333333333</v>
      </c>
      <c r="G112" s="12">
        <f t="shared" si="12"/>
        <v>26.749333333333336</v>
      </c>
      <c r="H112" s="12">
        <v>82.2</v>
      </c>
      <c r="I112" s="12">
        <f t="shared" si="13"/>
        <v>49.32</v>
      </c>
      <c r="J112" s="12">
        <f t="shared" si="14"/>
        <v>76.06933333333333</v>
      </c>
    </row>
    <row r="113" spans="1:10" s="1" customFormat="1" ht="37.5" customHeight="1">
      <c r="A113" s="10">
        <v>111</v>
      </c>
      <c r="B113" s="6" t="s">
        <v>132</v>
      </c>
      <c r="C113" s="11" t="s">
        <v>170</v>
      </c>
      <c r="D113" s="11" t="s">
        <v>161</v>
      </c>
      <c r="E113" s="13" t="s">
        <v>173</v>
      </c>
      <c r="F113" s="12">
        <v>65.67</v>
      </c>
      <c r="G113" s="12">
        <f t="shared" si="12"/>
        <v>26.268</v>
      </c>
      <c r="H113" s="12" t="s">
        <v>66</v>
      </c>
      <c r="I113" s="12">
        <v>0</v>
      </c>
      <c r="J113" s="12">
        <f t="shared" si="14"/>
        <v>26.268</v>
      </c>
    </row>
    <row r="114" spans="1:10" s="1" customFormat="1" ht="37.5" customHeight="1">
      <c r="A114" s="10">
        <v>112</v>
      </c>
      <c r="B114" s="6" t="s">
        <v>132</v>
      </c>
      <c r="C114" s="11" t="s">
        <v>174</v>
      </c>
      <c r="D114" s="11" t="s">
        <v>175</v>
      </c>
      <c r="E114" s="11" t="s">
        <v>176</v>
      </c>
      <c r="F114" s="12">
        <v>66.99333333333333</v>
      </c>
      <c r="G114" s="12">
        <f t="shared" si="12"/>
        <v>26.79733333333333</v>
      </c>
      <c r="H114" s="12">
        <v>84.8</v>
      </c>
      <c r="I114" s="12">
        <f t="shared" si="13"/>
        <v>50.879999999999995</v>
      </c>
      <c r="J114" s="12">
        <f t="shared" si="14"/>
        <v>77.67733333333332</v>
      </c>
    </row>
    <row r="115" spans="1:10" s="1" customFormat="1" ht="37.5" customHeight="1">
      <c r="A115" s="10">
        <v>113</v>
      </c>
      <c r="B115" s="6" t="s">
        <v>132</v>
      </c>
      <c r="C115" s="11" t="s">
        <v>174</v>
      </c>
      <c r="D115" s="11" t="s">
        <v>175</v>
      </c>
      <c r="E115" s="11" t="s">
        <v>177</v>
      </c>
      <c r="F115" s="12">
        <v>60.1</v>
      </c>
      <c r="G115" s="12">
        <f t="shared" si="12"/>
        <v>24.040000000000003</v>
      </c>
      <c r="H115" s="12">
        <v>85.8</v>
      </c>
      <c r="I115" s="12">
        <f t="shared" si="13"/>
        <v>51.48</v>
      </c>
      <c r="J115" s="12">
        <f t="shared" si="14"/>
        <v>75.52</v>
      </c>
    </row>
    <row r="116" spans="1:10" s="1" customFormat="1" ht="37.5" customHeight="1">
      <c r="A116" s="10">
        <v>114</v>
      </c>
      <c r="B116" s="6" t="s">
        <v>132</v>
      </c>
      <c r="C116" s="11" t="s">
        <v>174</v>
      </c>
      <c r="D116" s="11" t="s">
        <v>175</v>
      </c>
      <c r="E116" s="11" t="s">
        <v>178</v>
      </c>
      <c r="F116" s="12">
        <v>59.06333333333333</v>
      </c>
      <c r="G116" s="12">
        <f t="shared" si="12"/>
        <v>23.625333333333334</v>
      </c>
      <c r="H116" s="12">
        <v>83.4</v>
      </c>
      <c r="I116" s="12">
        <f t="shared" si="13"/>
        <v>50.04</v>
      </c>
      <c r="J116" s="12">
        <f t="shared" si="14"/>
        <v>73.66533333333334</v>
      </c>
    </row>
    <row r="117" spans="1:10" s="1" customFormat="1" ht="37.5" customHeight="1">
      <c r="A117" s="10">
        <v>115</v>
      </c>
      <c r="B117" s="6" t="s">
        <v>132</v>
      </c>
      <c r="C117" s="11" t="s">
        <v>174</v>
      </c>
      <c r="D117" s="11" t="s">
        <v>175</v>
      </c>
      <c r="E117" s="11" t="s">
        <v>179</v>
      </c>
      <c r="F117" s="12">
        <v>58.22</v>
      </c>
      <c r="G117" s="12">
        <f t="shared" si="12"/>
        <v>23.288</v>
      </c>
      <c r="H117" s="12">
        <v>83.8</v>
      </c>
      <c r="I117" s="12">
        <f t="shared" si="13"/>
        <v>50.279999999999994</v>
      </c>
      <c r="J117" s="12">
        <f t="shared" si="14"/>
        <v>73.568</v>
      </c>
    </row>
    <row r="118" spans="1:10" s="1" customFormat="1" ht="37.5" customHeight="1">
      <c r="A118" s="10">
        <v>116</v>
      </c>
      <c r="B118" s="6" t="s">
        <v>132</v>
      </c>
      <c r="C118" s="11" t="s">
        <v>174</v>
      </c>
      <c r="D118" s="11" t="s">
        <v>175</v>
      </c>
      <c r="E118" s="11" t="s">
        <v>180</v>
      </c>
      <c r="F118" s="12">
        <v>59.21333333333333</v>
      </c>
      <c r="G118" s="12">
        <f t="shared" si="12"/>
        <v>23.685333333333332</v>
      </c>
      <c r="H118" s="12">
        <v>82.6</v>
      </c>
      <c r="I118" s="12">
        <f t="shared" si="13"/>
        <v>49.559999999999995</v>
      </c>
      <c r="J118" s="12">
        <f t="shared" si="14"/>
        <v>73.24533333333332</v>
      </c>
    </row>
    <row r="119" spans="1:10" s="1" customFormat="1" ht="37.5" customHeight="1">
      <c r="A119" s="10">
        <v>117</v>
      </c>
      <c r="B119" s="6" t="s">
        <v>132</v>
      </c>
      <c r="C119" s="11" t="s">
        <v>174</v>
      </c>
      <c r="D119" s="11" t="s">
        <v>175</v>
      </c>
      <c r="E119" s="11" t="s">
        <v>181</v>
      </c>
      <c r="F119" s="12">
        <v>57.8</v>
      </c>
      <c r="G119" s="12">
        <f t="shared" si="12"/>
        <v>23.12</v>
      </c>
      <c r="H119" s="12">
        <v>83</v>
      </c>
      <c r="I119" s="12">
        <f t="shared" si="13"/>
        <v>49.8</v>
      </c>
      <c r="J119" s="12">
        <f t="shared" si="14"/>
        <v>72.92</v>
      </c>
    </row>
    <row r="120" spans="1:10" s="1" customFormat="1" ht="37.5" customHeight="1">
      <c r="A120" s="10">
        <v>118</v>
      </c>
      <c r="B120" s="6" t="s">
        <v>132</v>
      </c>
      <c r="C120" s="11" t="s">
        <v>174</v>
      </c>
      <c r="D120" s="11" t="s">
        <v>175</v>
      </c>
      <c r="E120" s="11" t="s">
        <v>182</v>
      </c>
      <c r="F120" s="12">
        <v>56.666666666666664</v>
      </c>
      <c r="G120" s="12">
        <f t="shared" si="12"/>
        <v>22.666666666666668</v>
      </c>
      <c r="H120" s="12">
        <v>83</v>
      </c>
      <c r="I120" s="12">
        <f t="shared" si="13"/>
        <v>49.8</v>
      </c>
      <c r="J120" s="12">
        <f t="shared" si="14"/>
        <v>72.46666666666667</v>
      </c>
    </row>
    <row r="121" spans="1:10" s="1" customFormat="1" ht="37.5" customHeight="1">
      <c r="A121" s="10">
        <v>119</v>
      </c>
      <c r="B121" s="6" t="s">
        <v>132</v>
      </c>
      <c r="C121" s="11" t="s">
        <v>174</v>
      </c>
      <c r="D121" s="11" t="s">
        <v>175</v>
      </c>
      <c r="E121" s="11" t="s">
        <v>183</v>
      </c>
      <c r="F121" s="12">
        <v>56.97333333333333</v>
      </c>
      <c r="G121" s="12">
        <f t="shared" si="12"/>
        <v>22.78933333333333</v>
      </c>
      <c r="H121" s="12">
        <v>79</v>
      </c>
      <c r="I121" s="12">
        <f t="shared" si="13"/>
        <v>47.4</v>
      </c>
      <c r="J121" s="12">
        <f t="shared" si="14"/>
        <v>70.18933333333334</v>
      </c>
    </row>
    <row r="122" spans="1:10" s="1" customFormat="1" ht="37.5" customHeight="1">
      <c r="A122" s="10">
        <v>120</v>
      </c>
      <c r="B122" s="6" t="s">
        <v>132</v>
      </c>
      <c r="C122" s="11" t="s">
        <v>174</v>
      </c>
      <c r="D122" s="11" t="s">
        <v>175</v>
      </c>
      <c r="E122" s="13" t="s">
        <v>184</v>
      </c>
      <c r="F122" s="12">
        <v>56.45</v>
      </c>
      <c r="G122" s="12">
        <f t="shared" si="12"/>
        <v>22.580000000000002</v>
      </c>
      <c r="H122" s="12">
        <v>78.8</v>
      </c>
      <c r="I122" s="12">
        <f t="shared" si="13"/>
        <v>47.279999999999994</v>
      </c>
      <c r="J122" s="12">
        <f t="shared" si="14"/>
        <v>69.86</v>
      </c>
    </row>
    <row r="123" spans="1:10" s="1" customFormat="1" ht="37.5" customHeight="1">
      <c r="A123" s="10">
        <v>121</v>
      </c>
      <c r="B123" s="6" t="s">
        <v>132</v>
      </c>
      <c r="C123" s="11" t="s">
        <v>174</v>
      </c>
      <c r="D123" s="11" t="s">
        <v>149</v>
      </c>
      <c r="E123" s="11" t="s">
        <v>185</v>
      </c>
      <c r="F123" s="12">
        <v>64.30333333333333</v>
      </c>
      <c r="G123" s="12">
        <f t="shared" si="12"/>
        <v>25.721333333333334</v>
      </c>
      <c r="H123" s="12">
        <v>87.2</v>
      </c>
      <c r="I123" s="12">
        <f t="shared" si="13"/>
        <v>52.32</v>
      </c>
      <c r="J123" s="12">
        <f t="shared" si="14"/>
        <v>78.04133333333334</v>
      </c>
    </row>
    <row r="124" spans="1:10" s="1" customFormat="1" ht="37.5" customHeight="1">
      <c r="A124" s="10">
        <v>122</v>
      </c>
      <c r="B124" s="6" t="s">
        <v>132</v>
      </c>
      <c r="C124" s="11" t="s">
        <v>174</v>
      </c>
      <c r="D124" s="11" t="s">
        <v>149</v>
      </c>
      <c r="E124" s="11" t="s">
        <v>186</v>
      </c>
      <c r="F124" s="12">
        <v>62.10333333333333</v>
      </c>
      <c r="G124" s="12">
        <f t="shared" si="12"/>
        <v>24.841333333333335</v>
      </c>
      <c r="H124" s="12">
        <v>88.6</v>
      </c>
      <c r="I124" s="12">
        <f t="shared" si="13"/>
        <v>53.16</v>
      </c>
      <c r="J124" s="12">
        <f t="shared" si="14"/>
        <v>78.00133333333333</v>
      </c>
    </row>
    <row r="125" spans="1:10" s="1" customFormat="1" ht="37.5" customHeight="1">
      <c r="A125" s="10">
        <v>123</v>
      </c>
      <c r="B125" s="6" t="s">
        <v>132</v>
      </c>
      <c r="C125" s="11" t="s">
        <v>174</v>
      </c>
      <c r="D125" s="11" t="s">
        <v>149</v>
      </c>
      <c r="E125" s="11" t="s">
        <v>187</v>
      </c>
      <c r="F125" s="12">
        <v>63.69</v>
      </c>
      <c r="G125" s="12">
        <f t="shared" si="12"/>
        <v>25.476</v>
      </c>
      <c r="H125" s="12">
        <v>87.2</v>
      </c>
      <c r="I125" s="12">
        <f t="shared" si="13"/>
        <v>52.32</v>
      </c>
      <c r="J125" s="12">
        <f t="shared" si="14"/>
        <v>77.79599999999999</v>
      </c>
    </row>
    <row r="126" spans="1:10" s="1" customFormat="1" ht="37.5" customHeight="1">
      <c r="A126" s="10">
        <v>124</v>
      </c>
      <c r="B126" s="6" t="s">
        <v>132</v>
      </c>
      <c r="C126" s="11" t="s">
        <v>174</v>
      </c>
      <c r="D126" s="11" t="s">
        <v>149</v>
      </c>
      <c r="E126" s="11" t="s">
        <v>188</v>
      </c>
      <c r="F126" s="12">
        <v>62.81666666666666</v>
      </c>
      <c r="G126" s="12">
        <f t="shared" si="12"/>
        <v>25.126666666666665</v>
      </c>
      <c r="H126" s="12">
        <v>86.4</v>
      </c>
      <c r="I126" s="12">
        <f t="shared" si="13"/>
        <v>51.84</v>
      </c>
      <c r="J126" s="12">
        <f t="shared" si="14"/>
        <v>76.96666666666667</v>
      </c>
    </row>
    <row r="127" spans="1:10" s="1" customFormat="1" ht="37.5" customHeight="1">
      <c r="A127" s="10">
        <v>125</v>
      </c>
      <c r="B127" s="6" t="s">
        <v>132</v>
      </c>
      <c r="C127" s="11" t="s">
        <v>174</v>
      </c>
      <c r="D127" s="11" t="s">
        <v>149</v>
      </c>
      <c r="E127" s="11" t="s">
        <v>189</v>
      </c>
      <c r="F127" s="12">
        <v>66.26666666666667</v>
      </c>
      <c r="G127" s="12">
        <f t="shared" si="12"/>
        <v>26.506666666666668</v>
      </c>
      <c r="H127" s="12">
        <v>84</v>
      </c>
      <c r="I127" s="12">
        <f t="shared" si="13"/>
        <v>50.4</v>
      </c>
      <c r="J127" s="12">
        <f t="shared" si="14"/>
        <v>76.90666666666667</v>
      </c>
    </row>
    <row r="128" spans="1:10" s="1" customFormat="1" ht="37.5" customHeight="1">
      <c r="A128" s="10">
        <v>126</v>
      </c>
      <c r="B128" s="6" t="s">
        <v>132</v>
      </c>
      <c r="C128" s="11" t="s">
        <v>174</v>
      </c>
      <c r="D128" s="11" t="s">
        <v>149</v>
      </c>
      <c r="E128" s="11" t="s">
        <v>190</v>
      </c>
      <c r="F128" s="12">
        <v>61.169999999999995</v>
      </c>
      <c r="G128" s="12">
        <f t="shared" si="12"/>
        <v>24.468</v>
      </c>
      <c r="H128" s="12">
        <v>87.2</v>
      </c>
      <c r="I128" s="12">
        <f t="shared" si="13"/>
        <v>52.32</v>
      </c>
      <c r="J128" s="12">
        <f t="shared" si="14"/>
        <v>76.788</v>
      </c>
    </row>
    <row r="129" spans="1:10" s="1" customFormat="1" ht="37.5" customHeight="1">
      <c r="A129" s="10">
        <v>127</v>
      </c>
      <c r="B129" s="6" t="s">
        <v>132</v>
      </c>
      <c r="C129" s="11" t="s">
        <v>174</v>
      </c>
      <c r="D129" s="11" t="s">
        <v>149</v>
      </c>
      <c r="E129" s="11" t="s">
        <v>191</v>
      </c>
      <c r="F129" s="12">
        <v>63.67666666666667</v>
      </c>
      <c r="G129" s="12">
        <f t="shared" si="12"/>
        <v>25.47066666666667</v>
      </c>
      <c r="H129" s="12">
        <v>84.2</v>
      </c>
      <c r="I129" s="12">
        <f t="shared" si="13"/>
        <v>50.52</v>
      </c>
      <c r="J129" s="12">
        <f t="shared" si="14"/>
        <v>75.99066666666667</v>
      </c>
    </row>
    <row r="130" spans="1:10" s="1" customFormat="1" ht="37.5" customHeight="1">
      <c r="A130" s="10">
        <v>128</v>
      </c>
      <c r="B130" s="6" t="s">
        <v>132</v>
      </c>
      <c r="C130" s="11" t="s">
        <v>174</v>
      </c>
      <c r="D130" s="11" t="s">
        <v>149</v>
      </c>
      <c r="E130" s="11" t="s">
        <v>192</v>
      </c>
      <c r="F130" s="12">
        <v>64.75333333333333</v>
      </c>
      <c r="G130" s="12">
        <f t="shared" si="12"/>
        <v>25.901333333333334</v>
      </c>
      <c r="H130" s="12">
        <v>82.6</v>
      </c>
      <c r="I130" s="12">
        <f t="shared" si="13"/>
        <v>49.559999999999995</v>
      </c>
      <c r="J130" s="12">
        <f t="shared" si="14"/>
        <v>75.46133333333333</v>
      </c>
    </row>
    <row r="131" spans="1:10" s="1" customFormat="1" ht="37.5" customHeight="1">
      <c r="A131" s="10">
        <v>129</v>
      </c>
      <c r="B131" s="6" t="s">
        <v>132</v>
      </c>
      <c r="C131" s="11" t="s">
        <v>174</v>
      </c>
      <c r="D131" s="11" t="s">
        <v>149</v>
      </c>
      <c r="E131" s="13" t="s">
        <v>193</v>
      </c>
      <c r="F131" s="12">
        <v>58.53</v>
      </c>
      <c r="G131" s="12">
        <f t="shared" si="12"/>
        <v>23.412000000000003</v>
      </c>
      <c r="H131" s="12">
        <v>86.7</v>
      </c>
      <c r="I131" s="12">
        <f t="shared" si="13"/>
        <v>52.02</v>
      </c>
      <c r="J131" s="12">
        <f t="shared" si="14"/>
        <v>75.432</v>
      </c>
    </row>
    <row r="132" spans="1:10" s="1" customFormat="1" ht="37.5" customHeight="1">
      <c r="A132" s="10">
        <v>130</v>
      </c>
      <c r="B132" s="6" t="s">
        <v>132</v>
      </c>
      <c r="C132" s="11" t="s">
        <v>174</v>
      </c>
      <c r="D132" s="11" t="s">
        <v>149</v>
      </c>
      <c r="E132" s="11" t="s">
        <v>194</v>
      </c>
      <c r="F132" s="12">
        <v>58.836666666666666</v>
      </c>
      <c r="G132" s="12">
        <f t="shared" si="12"/>
        <v>23.534666666666666</v>
      </c>
      <c r="H132" s="12">
        <v>85.8</v>
      </c>
      <c r="I132" s="12">
        <f t="shared" si="13"/>
        <v>51.48</v>
      </c>
      <c r="J132" s="12">
        <f t="shared" si="14"/>
        <v>75.01466666666667</v>
      </c>
    </row>
    <row r="133" spans="1:10" s="1" customFormat="1" ht="37.5" customHeight="1">
      <c r="A133" s="10">
        <v>131</v>
      </c>
      <c r="B133" s="6" t="s">
        <v>132</v>
      </c>
      <c r="C133" s="11" t="s">
        <v>174</v>
      </c>
      <c r="D133" s="11" t="s">
        <v>149</v>
      </c>
      <c r="E133" s="11" t="s">
        <v>195</v>
      </c>
      <c r="F133" s="12">
        <v>59.96333333333333</v>
      </c>
      <c r="G133" s="12">
        <f t="shared" si="12"/>
        <v>23.985333333333333</v>
      </c>
      <c r="H133" s="12">
        <v>83.4</v>
      </c>
      <c r="I133" s="12">
        <f t="shared" si="13"/>
        <v>50.04</v>
      </c>
      <c r="J133" s="12">
        <f t="shared" si="14"/>
        <v>74.02533333333334</v>
      </c>
    </row>
    <row r="134" spans="1:10" s="1" customFormat="1" ht="37.5" customHeight="1">
      <c r="A134" s="10">
        <v>132</v>
      </c>
      <c r="B134" s="6" t="s">
        <v>132</v>
      </c>
      <c r="C134" s="11" t="s">
        <v>174</v>
      </c>
      <c r="D134" s="11" t="s">
        <v>149</v>
      </c>
      <c r="E134" s="11" t="s">
        <v>196</v>
      </c>
      <c r="F134" s="12">
        <v>59.343333333333334</v>
      </c>
      <c r="G134" s="12">
        <f t="shared" si="12"/>
        <v>23.737333333333336</v>
      </c>
      <c r="H134" s="12">
        <v>83.6</v>
      </c>
      <c r="I134" s="12">
        <f t="shared" si="13"/>
        <v>50.16</v>
      </c>
      <c r="J134" s="12">
        <f t="shared" si="14"/>
        <v>73.89733333333334</v>
      </c>
    </row>
    <row r="135" spans="1:10" s="1" customFormat="1" ht="37.5" customHeight="1">
      <c r="A135" s="10">
        <v>133</v>
      </c>
      <c r="B135" s="6" t="s">
        <v>132</v>
      </c>
      <c r="C135" s="11" t="s">
        <v>174</v>
      </c>
      <c r="D135" s="11" t="s">
        <v>149</v>
      </c>
      <c r="E135" s="13" t="s">
        <v>197</v>
      </c>
      <c r="F135" s="12">
        <v>58.67</v>
      </c>
      <c r="G135" s="12">
        <f t="shared" si="12"/>
        <v>23.468000000000004</v>
      </c>
      <c r="H135" s="12">
        <v>82.6</v>
      </c>
      <c r="I135" s="12">
        <f t="shared" si="13"/>
        <v>49.559999999999995</v>
      </c>
      <c r="J135" s="12">
        <f t="shared" si="14"/>
        <v>73.02799999999999</v>
      </c>
    </row>
    <row r="136" spans="1:10" s="1" customFormat="1" ht="37.5" customHeight="1">
      <c r="A136" s="10">
        <v>134</v>
      </c>
      <c r="B136" s="6" t="s">
        <v>132</v>
      </c>
      <c r="C136" s="11" t="s">
        <v>174</v>
      </c>
      <c r="D136" s="11" t="s">
        <v>149</v>
      </c>
      <c r="E136" s="11" t="s">
        <v>198</v>
      </c>
      <c r="F136" s="12">
        <v>59.443333333333335</v>
      </c>
      <c r="G136" s="12">
        <f t="shared" si="12"/>
        <v>23.777333333333335</v>
      </c>
      <c r="H136" s="12">
        <v>82</v>
      </c>
      <c r="I136" s="12">
        <f t="shared" si="13"/>
        <v>49.199999999999996</v>
      </c>
      <c r="J136" s="12">
        <f t="shared" si="14"/>
        <v>72.97733333333333</v>
      </c>
    </row>
    <row r="137" spans="1:10" s="1" customFormat="1" ht="37.5" customHeight="1">
      <c r="A137" s="10">
        <v>135</v>
      </c>
      <c r="B137" s="6" t="s">
        <v>132</v>
      </c>
      <c r="C137" s="11" t="s">
        <v>174</v>
      </c>
      <c r="D137" s="11" t="s">
        <v>149</v>
      </c>
      <c r="E137" s="13" t="s">
        <v>199</v>
      </c>
      <c r="F137" s="12">
        <v>58.72</v>
      </c>
      <c r="G137" s="12">
        <f t="shared" si="12"/>
        <v>23.488</v>
      </c>
      <c r="H137" s="12">
        <v>81.4</v>
      </c>
      <c r="I137" s="12">
        <f t="shared" si="13"/>
        <v>48.84</v>
      </c>
      <c r="J137" s="12">
        <f t="shared" si="14"/>
        <v>72.328</v>
      </c>
    </row>
    <row r="138" spans="1:10" s="1" customFormat="1" ht="37.5" customHeight="1">
      <c r="A138" s="10">
        <v>136</v>
      </c>
      <c r="B138" s="6" t="s">
        <v>132</v>
      </c>
      <c r="C138" s="11" t="s">
        <v>174</v>
      </c>
      <c r="D138" s="11" t="s">
        <v>200</v>
      </c>
      <c r="E138" s="11" t="s">
        <v>201</v>
      </c>
      <c r="F138" s="12">
        <v>58.49333333333333</v>
      </c>
      <c r="G138" s="12">
        <f t="shared" si="12"/>
        <v>23.397333333333336</v>
      </c>
      <c r="H138" s="12">
        <v>87</v>
      </c>
      <c r="I138" s="12">
        <f t="shared" si="13"/>
        <v>52.199999999999996</v>
      </c>
      <c r="J138" s="12">
        <f t="shared" si="14"/>
        <v>75.59733333333332</v>
      </c>
    </row>
    <row r="139" spans="1:10" s="1" customFormat="1" ht="37.5" customHeight="1">
      <c r="A139" s="10">
        <v>137</v>
      </c>
      <c r="B139" s="6" t="s">
        <v>132</v>
      </c>
      <c r="C139" s="11" t="s">
        <v>174</v>
      </c>
      <c r="D139" s="11" t="s">
        <v>200</v>
      </c>
      <c r="E139" s="11" t="s">
        <v>202</v>
      </c>
      <c r="F139" s="12">
        <v>56.82333333333333</v>
      </c>
      <c r="G139" s="12">
        <f t="shared" si="12"/>
        <v>22.729333333333333</v>
      </c>
      <c r="H139" s="12">
        <v>81.6</v>
      </c>
      <c r="I139" s="12">
        <f t="shared" si="13"/>
        <v>48.959999999999994</v>
      </c>
      <c r="J139" s="12">
        <f t="shared" si="14"/>
        <v>71.68933333333332</v>
      </c>
    </row>
    <row r="140" spans="1:10" s="1" customFormat="1" ht="37.5" customHeight="1">
      <c r="A140" s="10">
        <v>138</v>
      </c>
      <c r="B140" s="6" t="s">
        <v>132</v>
      </c>
      <c r="C140" s="11" t="s">
        <v>174</v>
      </c>
      <c r="D140" s="11" t="s">
        <v>200</v>
      </c>
      <c r="E140" s="11" t="s">
        <v>203</v>
      </c>
      <c r="F140" s="12">
        <v>59.45333333333334</v>
      </c>
      <c r="G140" s="12">
        <f t="shared" si="12"/>
        <v>23.781333333333336</v>
      </c>
      <c r="H140" s="12">
        <v>79.8</v>
      </c>
      <c r="I140" s="12">
        <f t="shared" si="13"/>
        <v>47.879999999999995</v>
      </c>
      <c r="J140" s="12">
        <f t="shared" si="14"/>
        <v>71.66133333333333</v>
      </c>
    </row>
    <row r="141" spans="1:10" s="1" customFormat="1" ht="37.5" customHeight="1">
      <c r="A141" s="10">
        <v>139</v>
      </c>
      <c r="B141" s="6" t="s">
        <v>132</v>
      </c>
      <c r="C141" s="11" t="s">
        <v>174</v>
      </c>
      <c r="D141" s="11" t="s">
        <v>204</v>
      </c>
      <c r="E141" s="11" t="s">
        <v>205</v>
      </c>
      <c r="F141" s="12">
        <v>58.57666666666666</v>
      </c>
      <c r="G141" s="12">
        <f t="shared" si="12"/>
        <v>23.430666666666667</v>
      </c>
      <c r="H141" s="12">
        <v>85.2</v>
      </c>
      <c r="I141" s="12">
        <f t="shared" si="13"/>
        <v>51.12</v>
      </c>
      <c r="J141" s="12">
        <f t="shared" si="14"/>
        <v>74.55066666666667</v>
      </c>
    </row>
    <row r="142" spans="1:10" s="1" customFormat="1" ht="37.5" customHeight="1">
      <c r="A142" s="10">
        <v>140</v>
      </c>
      <c r="B142" s="6" t="s">
        <v>132</v>
      </c>
      <c r="C142" s="11" t="s">
        <v>174</v>
      </c>
      <c r="D142" s="11" t="s">
        <v>204</v>
      </c>
      <c r="E142" s="11" t="s">
        <v>206</v>
      </c>
      <c r="F142" s="12">
        <v>59.13333333333333</v>
      </c>
      <c r="G142" s="12">
        <f t="shared" si="12"/>
        <v>23.653333333333336</v>
      </c>
      <c r="H142" s="12">
        <v>81.2</v>
      </c>
      <c r="I142" s="12">
        <f t="shared" si="13"/>
        <v>48.72</v>
      </c>
      <c r="J142" s="12">
        <f t="shared" si="14"/>
        <v>72.37333333333333</v>
      </c>
    </row>
    <row r="143" spans="1:10" s="1" customFormat="1" ht="37.5" customHeight="1">
      <c r="A143" s="10">
        <v>141</v>
      </c>
      <c r="B143" s="6" t="s">
        <v>132</v>
      </c>
      <c r="C143" s="11" t="s">
        <v>174</v>
      </c>
      <c r="D143" s="11" t="s">
        <v>204</v>
      </c>
      <c r="E143" s="11" t="s">
        <v>207</v>
      </c>
      <c r="F143" s="12">
        <v>56.596666666666664</v>
      </c>
      <c r="G143" s="12">
        <f t="shared" si="12"/>
        <v>22.638666666666666</v>
      </c>
      <c r="H143" s="12">
        <v>78</v>
      </c>
      <c r="I143" s="12">
        <f t="shared" si="13"/>
        <v>46.8</v>
      </c>
      <c r="J143" s="12">
        <f t="shared" si="14"/>
        <v>69.43866666666666</v>
      </c>
    </row>
  </sheetData>
  <sheetProtection/>
  <mergeCells count="1">
    <mergeCell ref="B1:J1"/>
  </mergeCells>
  <printOptions/>
  <pageMargins left="0.275" right="0.19652777777777777" top="0.66875" bottom="0.472222222222222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放纵。</cp:lastModifiedBy>
  <dcterms:created xsi:type="dcterms:W3CDTF">2022-06-28T08:30:05Z</dcterms:created>
  <dcterms:modified xsi:type="dcterms:W3CDTF">2023-05-29T02:52:34Z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1F2035629B034E7190A62174449216A9_13</vt:lpwstr>
  </property>
  <property fmtid="{D5CDD505-2E9C-101B-9397-08002B2CF9AE}" pid="4" name="KSOProductBuildV">
    <vt:lpwstr>2052-11.1.0.14309</vt:lpwstr>
  </property>
</Properties>
</file>