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_FilterDatabase" localSheetId="0" hidden="1">'成绩'!$A$1:$J$104</definedName>
  </definedNames>
  <calcPr fullCalcOnLoad="1"/>
</workbook>
</file>

<file path=xl/sharedStrings.xml><?xml version="1.0" encoding="utf-8"?>
<sst xmlns="http://schemas.openxmlformats.org/spreadsheetml/2006/main" count="505" uniqueCount="181">
  <si>
    <t xml:space="preserve">     附件：</t>
  </si>
  <si>
    <r>
      <t>猇</t>
    </r>
    <r>
      <rPr>
        <sz val="21"/>
        <rFont val="方正小标宋简体"/>
        <family val="4"/>
      </rPr>
      <t>亭区事业单位2023年统一公开招聘面试及综合成绩</t>
    </r>
  </si>
  <si>
    <t>序号</t>
  </si>
  <si>
    <t>准考证</t>
  </si>
  <si>
    <t>招考单位名称</t>
  </si>
  <si>
    <t>报考岗位</t>
  </si>
  <si>
    <t>科目</t>
  </si>
  <si>
    <t>笔试成绩</t>
  </si>
  <si>
    <t>笔试折合
（40%）</t>
  </si>
  <si>
    <t xml:space="preserve">面试成绩
</t>
  </si>
  <si>
    <t>面试折合
（60%）</t>
  </si>
  <si>
    <t>综合成绩</t>
  </si>
  <si>
    <t>1142050306824</t>
  </si>
  <si>
    <t>宜昌市猇亭区街道办事处所属事业单位</t>
  </si>
  <si>
    <t>综合管理岗</t>
  </si>
  <si>
    <t>A类综合管理类</t>
  </si>
  <si>
    <t>81.5</t>
  </si>
  <si>
    <t>1142050305122</t>
  </si>
  <si>
    <t>83.4</t>
  </si>
  <si>
    <t>1142050303226</t>
  </si>
  <si>
    <t>83.8</t>
  </si>
  <si>
    <t>1142050306314</t>
  </si>
  <si>
    <t>84.6</t>
  </si>
  <si>
    <t>1142050302509</t>
  </si>
  <si>
    <t>80.1</t>
  </si>
  <si>
    <t>1142050305406</t>
  </si>
  <si>
    <t>80.4</t>
  </si>
  <si>
    <t>1142050301209</t>
  </si>
  <si>
    <t>80.7</t>
  </si>
  <si>
    <t>1142050303828</t>
  </si>
  <si>
    <t>81.9</t>
  </si>
  <si>
    <t>1142050302310</t>
  </si>
  <si>
    <t>81.8</t>
  </si>
  <si>
    <t>1142050303913</t>
  </si>
  <si>
    <t>80.2</t>
  </si>
  <si>
    <t>1142050300319</t>
  </si>
  <si>
    <t>1142050306416</t>
  </si>
  <si>
    <t>80.8</t>
  </si>
  <si>
    <t>1142050306714</t>
  </si>
  <si>
    <t>1142050305303</t>
  </si>
  <si>
    <t>1142050304824</t>
  </si>
  <si>
    <t>79.2</t>
  </si>
  <si>
    <t>1142050302023</t>
  </si>
  <si>
    <t>79.4</t>
  </si>
  <si>
    <t>1142050305418</t>
  </si>
  <si>
    <t>1142050302528</t>
  </si>
  <si>
    <t>79.9</t>
  </si>
  <si>
    <t>1142050304303</t>
  </si>
  <si>
    <t>78.9</t>
  </si>
  <si>
    <t>1142050300930</t>
  </si>
  <si>
    <t>78.6</t>
  </si>
  <si>
    <t>1142050306808</t>
  </si>
  <si>
    <t>77</t>
  </si>
  <si>
    <t>1142050304421</t>
  </si>
  <si>
    <t>1142050300411</t>
  </si>
  <si>
    <t>78.4</t>
  </si>
  <si>
    <t>1142050303621</t>
  </si>
  <si>
    <t>76.4</t>
  </si>
  <si>
    <t>1142050306801</t>
  </si>
  <si>
    <t>73.6</t>
  </si>
  <si>
    <t>1142050305405</t>
  </si>
  <si>
    <t>缺考</t>
  </si>
  <si>
    <t>1142050300116</t>
  </si>
  <si>
    <t>1142050306908</t>
  </si>
  <si>
    <t>1142050305807</t>
  </si>
  <si>
    <t>1142050306803</t>
  </si>
  <si>
    <t>1142050301625</t>
  </si>
  <si>
    <t>宜昌市猇亭区区直部门所属事业单位</t>
  </si>
  <si>
    <t>85.8</t>
  </si>
  <si>
    <t>1142050301530</t>
  </si>
  <si>
    <t>1142050302424</t>
  </si>
  <si>
    <t>1142050303620</t>
  </si>
  <si>
    <t>1142050306214</t>
  </si>
  <si>
    <t>81.2</t>
  </si>
  <si>
    <t>1142050305411</t>
  </si>
  <si>
    <t>82.2</t>
  </si>
  <si>
    <t>1142050304709</t>
  </si>
  <si>
    <t>78</t>
  </si>
  <si>
    <t>1142050303929</t>
  </si>
  <si>
    <t>1142050304005</t>
  </si>
  <si>
    <t>72.2</t>
  </si>
  <si>
    <t>1142050304519</t>
  </si>
  <si>
    <t>财务岗</t>
  </si>
  <si>
    <t>81.3</t>
  </si>
  <si>
    <t>1142050302607</t>
  </si>
  <si>
    <t>4242050603223</t>
  </si>
  <si>
    <t>宜昌市猇亭区教育局属公办中学</t>
  </si>
  <si>
    <t>中学地理教师</t>
  </si>
  <si>
    <t>D类中学教师岗位</t>
  </si>
  <si>
    <t>4242050602920</t>
  </si>
  <si>
    <t>4242050603704</t>
  </si>
  <si>
    <t>4242050603707</t>
  </si>
  <si>
    <t>4242050603507</t>
  </si>
  <si>
    <t>4242050603130</t>
  </si>
  <si>
    <t>4242050603327</t>
  </si>
  <si>
    <t>中学数学教师</t>
  </si>
  <si>
    <t>85.6</t>
  </si>
  <si>
    <t>4242050602329</t>
  </si>
  <si>
    <t>82</t>
  </si>
  <si>
    <t>4242050601304</t>
  </si>
  <si>
    <t>4242050603126</t>
  </si>
  <si>
    <t>4242050601312</t>
  </si>
  <si>
    <t>78.2</t>
  </si>
  <si>
    <t>4242050602021</t>
  </si>
  <si>
    <t>79.8</t>
  </si>
  <si>
    <t>4242050603618</t>
  </si>
  <si>
    <t>4242050602323</t>
  </si>
  <si>
    <t>4242050601330</t>
  </si>
  <si>
    <t>4242050603614</t>
  </si>
  <si>
    <t>中学物理教师</t>
  </si>
  <si>
    <t>4242050601718</t>
  </si>
  <si>
    <t>81.4</t>
  </si>
  <si>
    <t>4242050602619</t>
  </si>
  <si>
    <t>4242050602422</t>
  </si>
  <si>
    <t>中学体育教师</t>
  </si>
  <si>
    <t>85.2</t>
  </si>
  <si>
    <t>4242050602625</t>
  </si>
  <si>
    <t>76.2</t>
  </si>
  <si>
    <t>4242050603623</t>
  </si>
  <si>
    <t>65.6</t>
  </si>
  <si>
    <t>4242050602410</t>
  </si>
  <si>
    <t>中学语文教师</t>
  </si>
  <si>
    <t>4242050601702</t>
  </si>
  <si>
    <t>82.4</t>
  </si>
  <si>
    <t>4242050601901</t>
  </si>
  <si>
    <t>4242050603226</t>
  </si>
  <si>
    <t>4242050602820</t>
  </si>
  <si>
    <t>4242050602014</t>
  </si>
  <si>
    <t>4242050601827</t>
  </si>
  <si>
    <t>中学生物教师</t>
  </si>
  <si>
    <t>83.2</t>
  </si>
  <si>
    <t>4242050602107</t>
  </si>
  <si>
    <t>84.4</t>
  </si>
  <si>
    <t>4242050601626</t>
  </si>
  <si>
    <t>4142050600925</t>
  </si>
  <si>
    <t>宜昌市猇亭区教育局属公办小学</t>
  </si>
  <si>
    <t>小学语文教师</t>
  </si>
  <si>
    <t>D类小学教师岗位</t>
  </si>
  <si>
    <t>87.2</t>
  </si>
  <si>
    <t>4142050600824</t>
  </si>
  <si>
    <t>4142050600114</t>
  </si>
  <si>
    <t>85</t>
  </si>
  <si>
    <t>4142050600929</t>
  </si>
  <si>
    <t>84.2</t>
  </si>
  <si>
    <t>4142050600415</t>
  </si>
  <si>
    <t>4142050600310</t>
  </si>
  <si>
    <t>4142050600924</t>
  </si>
  <si>
    <t>4142050600423</t>
  </si>
  <si>
    <t>4142050600509</t>
  </si>
  <si>
    <t>4142050600828</t>
  </si>
  <si>
    <t>81.6</t>
  </si>
  <si>
    <t>4142050601013</t>
  </si>
  <si>
    <t>4142050600603</t>
  </si>
  <si>
    <t>4142050600424</t>
  </si>
  <si>
    <t>4142050600629</t>
  </si>
  <si>
    <t>79.6</t>
  </si>
  <si>
    <t>4142050600813</t>
  </si>
  <si>
    <t>4142050600227</t>
  </si>
  <si>
    <t>4142050600414</t>
  </si>
  <si>
    <t>77.4</t>
  </si>
  <si>
    <t>4142050601010</t>
  </si>
  <si>
    <t>4142050600102</t>
  </si>
  <si>
    <t>小学数学教师</t>
  </si>
  <si>
    <t>4142050600526</t>
  </si>
  <si>
    <t>82.6</t>
  </si>
  <si>
    <t>4142050600820</t>
  </si>
  <si>
    <t>4142050600427</t>
  </si>
  <si>
    <t>小学体育教师</t>
  </si>
  <si>
    <t>4142050600512</t>
  </si>
  <si>
    <t>4142050600206</t>
  </si>
  <si>
    <t>4142050600918</t>
  </si>
  <si>
    <t>小学心理健康教师</t>
  </si>
  <si>
    <t>4142050600327</t>
  </si>
  <si>
    <t>4142050600110</t>
  </si>
  <si>
    <t>5342050703830</t>
  </si>
  <si>
    <t>宜昌市第五人民医院</t>
  </si>
  <si>
    <t>药剂师</t>
  </si>
  <si>
    <t>E类药剂岗位</t>
  </si>
  <si>
    <t>5342050703702</t>
  </si>
  <si>
    <t>5342050703811</t>
  </si>
  <si>
    <t>65.4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</si>
</sst>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21"/>
      <name val="宋体"/>
      <family val="0"/>
    </font>
    <font>
      <sz val="21"/>
      <name val="方正小标宋简体"/>
      <family val="4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36" fillId="0" borderId="0">
      <alignment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68" applyNumberFormat="1" applyFont="1" applyFill="1" applyBorder="1" applyAlignment="1" applyProtection="1">
      <alignment horizontal="center" vertical="center" wrapText="1"/>
      <protection/>
    </xf>
    <xf numFmtId="0" fontId="46" fillId="0" borderId="10" xfId="27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68" applyNumberFormat="1" applyFont="1" applyFill="1" applyBorder="1" applyAlignment="1" applyProtection="1">
      <alignment horizontal="center" vertical="center"/>
      <protection/>
    </xf>
    <xf numFmtId="0" fontId="47" fillId="0" borderId="10" xfId="27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176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66" applyNumberFormat="1" applyFont="1" applyFill="1" applyBorder="1" applyAlignment="1" applyProtection="1">
      <alignment horizontal="center" vertical="center"/>
      <protection/>
    </xf>
    <xf numFmtId="49" fontId="47" fillId="0" borderId="10" xfId="0" applyNumberFormat="1" applyFont="1" applyFill="1" applyBorder="1" applyAlignment="1">
      <alignment horizontal="center" vertical="center"/>
    </xf>
    <xf numFmtId="0" fontId="1" fillId="0" borderId="10" xfId="68" applyNumberFormat="1" applyFont="1" applyFill="1" applyBorder="1" applyAlignment="1" applyProtection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110" zoomScaleNormal="110" workbookViewId="0" topLeftCell="A1">
      <pane ySplit="3" topLeftCell="A19" activePane="bottomLeft" state="frozen"/>
      <selection pane="bottomLeft" activeCell="R32" sqref="R32"/>
    </sheetView>
  </sheetViews>
  <sheetFormatPr defaultColWidth="9.00390625" defaultRowHeight="15"/>
  <cols>
    <col min="1" max="1" width="6.00390625" style="3" customWidth="1"/>
    <col min="2" max="2" width="16.28125" style="4" customWidth="1"/>
    <col min="3" max="3" width="35.28125" style="3" customWidth="1"/>
    <col min="4" max="4" width="13.8515625" style="3" customWidth="1"/>
    <col min="5" max="5" width="15.57421875" style="3" customWidth="1"/>
    <col min="6" max="7" width="10.57421875" style="5" customWidth="1"/>
    <col min="8" max="8" width="10.57421875" style="6" customWidth="1"/>
    <col min="9" max="10" width="10.57421875" style="5" customWidth="1"/>
    <col min="11" max="16384" width="9.00390625" style="4" customWidth="1"/>
  </cols>
  <sheetData>
    <row r="1" ht="18.75">
      <c r="A1" s="7" t="s">
        <v>0</v>
      </c>
    </row>
    <row r="2" spans="1:10" ht="31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1.5" customHeight="1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5" t="s">
        <v>10</v>
      </c>
      <c r="J3" s="15" t="s">
        <v>11</v>
      </c>
    </row>
    <row r="4" spans="1:10" s="2" customFormat="1" ht="13.5">
      <c r="A4" s="17">
        <v>1</v>
      </c>
      <c r="B4" s="25" t="s">
        <v>12</v>
      </c>
      <c r="C4" s="19" t="s">
        <v>13</v>
      </c>
      <c r="D4" s="19" t="s">
        <v>14</v>
      </c>
      <c r="E4" s="20" t="s">
        <v>15</v>
      </c>
      <c r="F4" s="21">
        <v>77.6533333333333</v>
      </c>
      <c r="G4" s="21">
        <f>F4*0.4</f>
        <v>31.06133333333332</v>
      </c>
      <c r="H4" s="22" t="s">
        <v>16</v>
      </c>
      <c r="I4" s="21">
        <f>H4*0.6</f>
        <v>48.9</v>
      </c>
      <c r="J4" s="21">
        <f>G4+I4</f>
        <v>79.96133333333331</v>
      </c>
    </row>
    <row r="5" spans="1:10" s="2" customFormat="1" ht="13.5">
      <c r="A5" s="17">
        <v>2</v>
      </c>
      <c r="B5" s="18" t="s">
        <v>17</v>
      </c>
      <c r="C5" s="19" t="s">
        <v>13</v>
      </c>
      <c r="D5" s="19" t="s">
        <v>14</v>
      </c>
      <c r="E5" s="20" t="s">
        <v>15</v>
      </c>
      <c r="F5" s="21">
        <v>74.29666666666667</v>
      </c>
      <c r="G5" s="21">
        <f aca="true" t="shared" si="0" ref="G4:G67">F5*0.4</f>
        <v>29.718666666666667</v>
      </c>
      <c r="H5" s="22" t="s">
        <v>18</v>
      </c>
      <c r="I5" s="21">
        <f aca="true" t="shared" si="1" ref="I4:I28">H5*0.6</f>
        <v>50.04</v>
      </c>
      <c r="J5" s="21">
        <f aca="true" t="shared" si="2" ref="J4:J67">G5+I5</f>
        <v>79.75866666666667</v>
      </c>
    </row>
    <row r="6" spans="1:10" s="2" customFormat="1" ht="13.5">
      <c r="A6" s="17">
        <v>3</v>
      </c>
      <c r="B6" s="25" t="s">
        <v>19</v>
      </c>
      <c r="C6" s="19" t="s">
        <v>13</v>
      </c>
      <c r="D6" s="19" t="s">
        <v>14</v>
      </c>
      <c r="E6" s="20" t="s">
        <v>15</v>
      </c>
      <c r="F6" s="21">
        <v>69.81666666666666</v>
      </c>
      <c r="G6" s="21">
        <f t="shared" si="0"/>
        <v>27.926666666666666</v>
      </c>
      <c r="H6" s="22" t="s">
        <v>20</v>
      </c>
      <c r="I6" s="21">
        <f t="shared" si="1"/>
        <v>50.279999999999994</v>
      </c>
      <c r="J6" s="21">
        <f t="shared" si="2"/>
        <v>78.20666666666666</v>
      </c>
    </row>
    <row r="7" spans="1:10" s="2" customFormat="1" ht="13.5">
      <c r="A7" s="17">
        <v>4</v>
      </c>
      <c r="B7" s="25" t="s">
        <v>21</v>
      </c>
      <c r="C7" s="19" t="s">
        <v>13</v>
      </c>
      <c r="D7" s="19" t="s">
        <v>14</v>
      </c>
      <c r="E7" s="20" t="s">
        <v>15</v>
      </c>
      <c r="F7" s="21">
        <v>68</v>
      </c>
      <c r="G7" s="21">
        <f t="shared" si="0"/>
        <v>27.200000000000003</v>
      </c>
      <c r="H7" s="22" t="s">
        <v>22</v>
      </c>
      <c r="I7" s="21">
        <f t="shared" si="1"/>
        <v>50.76</v>
      </c>
      <c r="J7" s="21">
        <f t="shared" si="2"/>
        <v>77.96000000000001</v>
      </c>
    </row>
    <row r="8" spans="1:10" s="2" customFormat="1" ht="13.5">
      <c r="A8" s="17">
        <v>5</v>
      </c>
      <c r="B8" s="25" t="s">
        <v>23</v>
      </c>
      <c r="C8" s="19" t="s">
        <v>13</v>
      </c>
      <c r="D8" s="19" t="s">
        <v>14</v>
      </c>
      <c r="E8" s="20" t="s">
        <v>15</v>
      </c>
      <c r="F8" s="21">
        <v>71.7</v>
      </c>
      <c r="G8" s="21">
        <f t="shared" si="0"/>
        <v>28.680000000000003</v>
      </c>
      <c r="H8" s="22" t="s">
        <v>24</v>
      </c>
      <c r="I8" s="21">
        <f t="shared" si="1"/>
        <v>48.059999999999995</v>
      </c>
      <c r="J8" s="21">
        <f t="shared" si="2"/>
        <v>76.74</v>
      </c>
    </row>
    <row r="9" spans="1:10" s="2" customFormat="1" ht="13.5">
      <c r="A9" s="17">
        <v>6</v>
      </c>
      <c r="B9" s="25" t="s">
        <v>25</v>
      </c>
      <c r="C9" s="19" t="s">
        <v>13</v>
      </c>
      <c r="D9" s="19" t="s">
        <v>14</v>
      </c>
      <c r="E9" s="20" t="s">
        <v>15</v>
      </c>
      <c r="F9" s="21">
        <v>70.96</v>
      </c>
      <c r="G9" s="21">
        <f t="shared" si="0"/>
        <v>28.384</v>
      </c>
      <c r="H9" s="22" t="s">
        <v>26</v>
      </c>
      <c r="I9" s="21">
        <f t="shared" si="1"/>
        <v>48.24</v>
      </c>
      <c r="J9" s="21">
        <f t="shared" si="2"/>
        <v>76.624</v>
      </c>
    </row>
    <row r="10" spans="1:10" s="2" customFormat="1" ht="13.5">
      <c r="A10" s="17">
        <v>7</v>
      </c>
      <c r="B10" s="25" t="s">
        <v>27</v>
      </c>
      <c r="C10" s="19" t="s">
        <v>13</v>
      </c>
      <c r="D10" s="19" t="s">
        <v>14</v>
      </c>
      <c r="E10" s="20" t="s">
        <v>15</v>
      </c>
      <c r="F10" s="21">
        <v>70.06666666666666</v>
      </c>
      <c r="G10" s="21">
        <f t="shared" si="0"/>
        <v>28.026666666666667</v>
      </c>
      <c r="H10" s="22" t="s">
        <v>28</v>
      </c>
      <c r="I10" s="21">
        <f t="shared" si="1"/>
        <v>48.42</v>
      </c>
      <c r="J10" s="21">
        <f t="shared" si="2"/>
        <v>76.44666666666667</v>
      </c>
    </row>
    <row r="11" spans="1:10" s="2" customFormat="1" ht="13.5">
      <c r="A11" s="17">
        <v>8</v>
      </c>
      <c r="B11" s="25" t="s">
        <v>29</v>
      </c>
      <c r="C11" s="19" t="s">
        <v>13</v>
      </c>
      <c r="D11" s="19" t="s">
        <v>14</v>
      </c>
      <c r="E11" s="20" t="s">
        <v>15</v>
      </c>
      <c r="F11" s="21">
        <v>67.62333333333333</v>
      </c>
      <c r="G11" s="21">
        <f t="shared" si="0"/>
        <v>27.049333333333337</v>
      </c>
      <c r="H11" s="22" t="s">
        <v>30</v>
      </c>
      <c r="I11" s="21">
        <f t="shared" si="1"/>
        <v>49.14</v>
      </c>
      <c r="J11" s="21">
        <f t="shared" si="2"/>
        <v>76.18933333333334</v>
      </c>
    </row>
    <row r="12" spans="1:10" s="2" customFormat="1" ht="13.5">
      <c r="A12" s="17">
        <v>9</v>
      </c>
      <c r="B12" s="25" t="s">
        <v>31</v>
      </c>
      <c r="C12" s="19" t="s">
        <v>13</v>
      </c>
      <c r="D12" s="19" t="s">
        <v>14</v>
      </c>
      <c r="E12" s="20" t="s">
        <v>15</v>
      </c>
      <c r="F12" s="21">
        <v>67.52666666666667</v>
      </c>
      <c r="G12" s="21">
        <f t="shared" si="0"/>
        <v>27.01066666666667</v>
      </c>
      <c r="H12" s="22" t="s">
        <v>32</v>
      </c>
      <c r="I12" s="21">
        <f t="shared" si="1"/>
        <v>49.08</v>
      </c>
      <c r="J12" s="21">
        <f t="shared" si="2"/>
        <v>76.09066666666666</v>
      </c>
    </row>
    <row r="13" spans="1:10" s="2" customFormat="1" ht="13.5">
      <c r="A13" s="17">
        <v>10</v>
      </c>
      <c r="B13" s="25" t="s">
        <v>33</v>
      </c>
      <c r="C13" s="19" t="s">
        <v>13</v>
      </c>
      <c r="D13" s="19" t="s">
        <v>14</v>
      </c>
      <c r="E13" s="20" t="s">
        <v>15</v>
      </c>
      <c r="F13" s="21">
        <v>69.78333333333333</v>
      </c>
      <c r="G13" s="21">
        <f t="shared" si="0"/>
        <v>27.913333333333334</v>
      </c>
      <c r="H13" s="22" t="s">
        <v>34</v>
      </c>
      <c r="I13" s="21">
        <f t="shared" si="1"/>
        <v>48.12</v>
      </c>
      <c r="J13" s="21">
        <f t="shared" si="2"/>
        <v>76.03333333333333</v>
      </c>
    </row>
    <row r="14" spans="1:10" s="2" customFormat="1" ht="13.5">
      <c r="A14" s="17">
        <v>11</v>
      </c>
      <c r="B14" s="25" t="s">
        <v>35</v>
      </c>
      <c r="C14" s="19" t="s">
        <v>13</v>
      </c>
      <c r="D14" s="19" t="s">
        <v>14</v>
      </c>
      <c r="E14" s="20" t="s">
        <v>15</v>
      </c>
      <c r="F14" s="21">
        <v>67.00666666666667</v>
      </c>
      <c r="G14" s="21">
        <f t="shared" si="0"/>
        <v>26.80266666666667</v>
      </c>
      <c r="H14" s="22" t="s">
        <v>30</v>
      </c>
      <c r="I14" s="21">
        <f t="shared" si="1"/>
        <v>49.14</v>
      </c>
      <c r="J14" s="21">
        <f t="shared" si="2"/>
        <v>75.94266666666667</v>
      </c>
    </row>
    <row r="15" spans="1:10" s="2" customFormat="1" ht="13.5">
      <c r="A15" s="17">
        <v>12</v>
      </c>
      <c r="B15" s="25" t="s">
        <v>36</v>
      </c>
      <c r="C15" s="19" t="s">
        <v>13</v>
      </c>
      <c r="D15" s="19" t="s">
        <v>14</v>
      </c>
      <c r="E15" s="20" t="s">
        <v>15</v>
      </c>
      <c r="F15" s="21">
        <v>66.47</v>
      </c>
      <c r="G15" s="21">
        <f t="shared" si="0"/>
        <v>26.588</v>
      </c>
      <c r="H15" s="22" t="s">
        <v>37</v>
      </c>
      <c r="I15" s="21">
        <f t="shared" si="1"/>
        <v>48.48</v>
      </c>
      <c r="J15" s="21">
        <f t="shared" si="2"/>
        <v>75.068</v>
      </c>
    </row>
    <row r="16" spans="1:10" s="2" customFormat="1" ht="13.5">
      <c r="A16" s="17">
        <v>13</v>
      </c>
      <c r="B16" s="25" t="s">
        <v>38</v>
      </c>
      <c r="C16" s="19" t="s">
        <v>13</v>
      </c>
      <c r="D16" s="19" t="s">
        <v>14</v>
      </c>
      <c r="E16" s="20" t="s">
        <v>15</v>
      </c>
      <c r="F16" s="21">
        <v>66.15333333333334</v>
      </c>
      <c r="G16" s="21">
        <f t="shared" si="0"/>
        <v>26.461333333333336</v>
      </c>
      <c r="H16" s="22" t="s">
        <v>37</v>
      </c>
      <c r="I16" s="21">
        <f t="shared" si="1"/>
        <v>48.48</v>
      </c>
      <c r="J16" s="21">
        <f t="shared" si="2"/>
        <v>74.94133333333333</v>
      </c>
    </row>
    <row r="17" spans="1:10" s="2" customFormat="1" ht="13.5">
      <c r="A17" s="17">
        <v>14</v>
      </c>
      <c r="B17" s="25" t="s">
        <v>39</v>
      </c>
      <c r="C17" s="19" t="s">
        <v>13</v>
      </c>
      <c r="D17" s="19" t="s">
        <v>14</v>
      </c>
      <c r="E17" s="20" t="s">
        <v>15</v>
      </c>
      <c r="F17" s="21">
        <v>66.64</v>
      </c>
      <c r="G17" s="21">
        <f t="shared" si="0"/>
        <v>26.656000000000002</v>
      </c>
      <c r="H17" s="22" t="s">
        <v>26</v>
      </c>
      <c r="I17" s="21">
        <f t="shared" si="1"/>
        <v>48.24</v>
      </c>
      <c r="J17" s="21">
        <f t="shared" si="2"/>
        <v>74.896</v>
      </c>
    </row>
    <row r="18" spans="1:10" s="2" customFormat="1" ht="13.5">
      <c r="A18" s="17">
        <v>15</v>
      </c>
      <c r="B18" s="25" t="s">
        <v>40</v>
      </c>
      <c r="C18" s="19" t="s">
        <v>13</v>
      </c>
      <c r="D18" s="19" t="s">
        <v>14</v>
      </c>
      <c r="E18" s="20" t="s">
        <v>15</v>
      </c>
      <c r="F18" s="21">
        <v>68.16666666666667</v>
      </c>
      <c r="G18" s="21">
        <f t="shared" si="0"/>
        <v>27.26666666666667</v>
      </c>
      <c r="H18" s="22" t="s">
        <v>41</v>
      </c>
      <c r="I18" s="21">
        <f t="shared" si="1"/>
        <v>47.52</v>
      </c>
      <c r="J18" s="21">
        <f t="shared" si="2"/>
        <v>74.78666666666668</v>
      </c>
    </row>
    <row r="19" spans="1:10" s="2" customFormat="1" ht="13.5">
      <c r="A19" s="17">
        <v>16</v>
      </c>
      <c r="B19" s="25" t="s">
        <v>42</v>
      </c>
      <c r="C19" s="19" t="s">
        <v>13</v>
      </c>
      <c r="D19" s="19" t="s">
        <v>14</v>
      </c>
      <c r="E19" s="20" t="s">
        <v>15</v>
      </c>
      <c r="F19" s="21">
        <v>67.57333333333334</v>
      </c>
      <c r="G19" s="21">
        <f t="shared" si="0"/>
        <v>27.029333333333337</v>
      </c>
      <c r="H19" s="22" t="s">
        <v>43</v>
      </c>
      <c r="I19" s="21">
        <f t="shared" si="1"/>
        <v>47.64</v>
      </c>
      <c r="J19" s="21">
        <f t="shared" si="2"/>
        <v>74.66933333333334</v>
      </c>
    </row>
    <row r="20" spans="1:10" s="2" customFormat="1" ht="13.5">
      <c r="A20" s="17">
        <v>17</v>
      </c>
      <c r="B20" s="25" t="s">
        <v>44</v>
      </c>
      <c r="C20" s="23" t="s">
        <v>13</v>
      </c>
      <c r="D20" s="23" t="s">
        <v>14</v>
      </c>
      <c r="E20" s="23" t="s">
        <v>15</v>
      </c>
      <c r="F20" s="21">
        <v>65.56666666666666</v>
      </c>
      <c r="G20" s="21">
        <f t="shared" si="0"/>
        <v>26.226666666666667</v>
      </c>
      <c r="H20" s="22" t="s">
        <v>28</v>
      </c>
      <c r="I20" s="21">
        <f t="shared" si="1"/>
        <v>48.42</v>
      </c>
      <c r="J20" s="21">
        <f t="shared" si="2"/>
        <v>74.64666666666668</v>
      </c>
    </row>
    <row r="21" spans="1:10" s="2" customFormat="1" ht="13.5">
      <c r="A21" s="17">
        <v>18</v>
      </c>
      <c r="B21" s="25" t="s">
        <v>45</v>
      </c>
      <c r="C21" s="19" t="s">
        <v>13</v>
      </c>
      <c r="D21" s="19" t="s">
        <v>14</v>
      </c>
      <c r="E21" s="20" t="s">
        <v>15</v>
      </c>
      <c r="F21" s="21">
        <v>66.65333333333334</v>
      </c>
      <c r="G21" s="21">
        <f t="shared" si="0"/>
        <v>26.661333333333335</v>
      </c>
      <c r="H21" s="22" t="s">
        <v>46</v>
      </c>
      <c r="I21" s="21">
        <f t="shared" si="1"/>
        <v>47.940000000000005</v>
      </c>
      <c r="J21" s="21">
        <f t="shared" si="2"/>
        <v>74.60133333333334</v>
      </c>
    </row>
    <row r="22" spans="1:10" s="2" customFormat="1" ht="13.5">
      <c r="A22" s="17">
        <v>19</v>
      </c>
      <c r="B22" s="25" t="s">
        <v>47</v>
      </c>
      <c r="C22" s="19" t="s">
        <v>13</v>
      </c>
      <c r="D22" s="19" t="s">
        <v>14</v>
      </c>
      <c r="E22" s="20" t="s">
        <v>15</v>
      </c>
      <c r="F22" s="21">
        <v>67.54333333333334</v>
      </c>
      <c r="G22" s="21">
        <f t="shared" si="0"/>
        <v>27.017333333333337</v>
      </c>
      <c r="H22" s="22" t="s">
        <v>48</v>
      </c>
      <c r="I22" s="21">
        <f t="shared" si="1"/>
        <v>47.34</v>
      </c>
      <c r="J22" s="21">
        <f t="shared" si="2"/>
        <v>74.35733333333334</v>
      </c>
    </row>
    <row r="23" spans="1:10" s="2" customFormat="1" ht="13.5">
      <c r="A23" s="17">
        <v>20</v>
      </c>
      <c r="B23" s="25" t="s">
        <v>49</v>
      </c>
      <c r="C23" s="19" t="s">
        <v>13</v>
      </c>
      <c r="D23" s="19" t="s">
        <v>14</v>
      </c>
      <c r="E23" s="20" t="s">
        <v>15</v>
      </c>
      <c r="F23" s="21">
        <v>67.92666666666666</v>
      </c>
      <c r="G23" s="21">
        <f t="shared" si="0"/>
        <v>27.170666666666666</v>
      </c>
      <c r="H23" s="22" t="s">
        <v>50</v>
      </c>
      <c r="I23" s="21">
        <f t="shared" si="1"/>
        <v>47.16</v>
      </c>
      <c r="J23" s="21">
        <f t="shared" si="2"/>
        <v>74.33066666666666</v>
      </c>
    </row>
    <row r="24" spans="1:10" s="2" customFormat="1" ht="13.5">
      <c r="A24" s="17">
        <v>21</v>
      </c>
      <c r="B24" s="25" t="s">
        <v>51</v>
      </c>
      <c r="C24" s="19" t="s">
        <v>13</v>
      </c>
      <c r="D24" s="19" t="s">
        <v>14</v>
      </c>
      <c r="E24" s="20" t="s">
        <v>15</v>
      </c>
      <c r="F24" s="21">
        <v>69.90333333333334</v>
      </c>
      <c r="G24" s="21">
        <f t="shared" si="0"/>
        <v>27.961333333333336</v>
      </c>
      <c r="H24" s="22" t="s">
        <v>52</v>
      </c>
      <c r="I24" s="21">
        <f t="shared" si="1"/>
        <v>46.199999999999996</v>
      </c>
      <c r="J24" s="21">
        <f t="shared" si="2"/>
        <v>74.16133333333333</v>
      </c>
    </row>
    <row r="25" spans="1:10" s="2" customFormat="1" ht="13.5">
      <c r="A25" s="17">
        <v>22</v>
      </c>
      <c r="B25" s="25" t="s">
        <v>53</v>
      </c>
      <c r="C25" s="19" t="s">
        <v>13</v>
      </c>
      <c r="D25" s="19" t="s">
        <v>14</v>
      </c>
      <c r="E25" s="20" t="s">
        <v>15</v>
      </c>
      <c r="F25" s="21">
        <v>65.90666666666667</v>
      </c>
      <c r="G25" s="21">
        <f t="shared" si="0"/>
        <v>26.36266666666667</v>
      </c>
      <c r="H25" s="22" t="s">
        <v>43</v>
      </c>
      <c r="I25" s="21">
        <f t="shared" si="1"/>
        <v>47.64</v>
      </c>
      <c r="J25" s="21">
        <f t="shared" si="2"/>
        <v>74.00266666666667</v>
      </c>
    </row>
    <row r="26" spans="1:10" s="2" customFormat="1" ht="13.5">
      <c r="A26" s="17">
        <v>23</v>
      </c>
      <c r="B26" s="25" t="s">
        <v>54</v>
      </c>
      <c r="C26" s="19" t="s">
        <v>13</v>
      </c>
      <c r="D26" s="19" t="s">
        <v>14</v>
      </c>
      <c r="E26" s="20" t="s">
        <v>15</v>
      </c>
      <c r="F26" s="21">
        <v>66.40333333333334</v>
      </c>
      <c r="G26" s="21">
        <f t="shared" si="0"/>
        <v>26.561333333333337</v>
      </c>
      <c r="H26" s="22" t="s">
        <v>55</v>
      </c>
      <c r="I26" s="21">
        <f t="shared" si="1"/>
        <v>47.04</v>
      </c>
      <c r="J26" s="21">
        <f t="shared" si="2"/>
        <v>73.60133333333334</v>
      </c>
    </row>
    <row r="27" spans="1:10" s="2" customFormat="1" ht="13.5">
      <c r="A27" s="17">
        <v>24</v>
      </c>
      <c r="B27" s="25" t="s">
        <v>56</v>
      </c>
      <c r="C27" s="19" t="s">
        <v>13</v>
      </c>
      <c r="D27" s="19" t="s">
        <v>14</v>
      </c>
      <c r="E27" s="20" t="s">
        <v>15</v>
      </c>
      <c r="F27" s="21">
        <v>67.59666666666666</v>
      </c>
      <c r="G27" s="21">
        <f t="shared" si="0"/>
        <v>27.038666666666668</v>
      </c>
      <c r="H27" s="22" t="s">
        <v>57</v>
      </c>
      <c r="I27" s="21">
        <f t="shared" si="1"/>
        <v>45.84</v>
      </c>
      <c r="J27" s="21">
        <f t="shared" si="2"/>
        <v>72.87866666666667</v>
      </c>
    </row>
    <row r="28" spans="1:10" s="2" customFormat="1" ht="13.5">
      <c r="A28" s="17">
        <v>25</v>
      </c>
      <c r="B28" s="25" t="s">
        <v>58</v>
      </c>
      <c r="C28" s="19" t="s">
        <v>13</v>
      </c>
      <c r="D28" s="19" t="s">
        <v>14</v>
      </c>
      <c r="E28" s="20" t="s">
        <v>15</v>
      </c>
      <c r="F28" s="21">
        <v>67.92999999999999</v>
      </c>
      <c r="G28" s="21">
        <f t="shared" si="0"/>
        <v>27.171999999999997</v>
      </c>
      <c r="H28" s="22" t="s">
        <v>59</v>
      </c>
      <c r="I28" s="21">
        <f t="shared" si="1"/>
        <v>44.16</v>
      </c>
      <c r="J28" s="21">
        <f t="shared" si="2"/>
        <v>71.332</v>
      </c>
    </row>
    <row r="29" spans="1:10" s="2" customFormat="1" ht="13.5">
      <c r="A29" s="17">
        <v>26</v>
      </c>
      <c r="B29" s="18" t="s">
        <v>60</v>
      </c>
      <c r="C29" s="19" t="s">
        <v>13</v>
      </c>
      <c r="D29" s="19" t="s">
        <v>14</v>
      </c>
      <c r="E29" s="20" t="s">
        <v>15</v>
      </c>
      <c r="F29" s="21">
        <v>74.30666666666666</v>
      </c>
      <c r="G29" s="21">
        <f t="shared" si="0"/>
        <v>29.722666666666665</v>
      </c>
      <c r="H29" s="22" t="s">
        <v>61</v>
      </c>
      <c r="I29" s="24">
        <v>0</v>
      </c>
      <c r="J29" s="21">
        <f t="shared" si="2"/>
        <v>29.722666666666665</v>
      </c>
    </row>
    <row r="30" spans="1:10" s="2" customFormat="1" ht="13.5">
      <c r="A30" s="17">
        <v>27</v>
      </c>
      <c r="B30" s="18" t="s">
        <v>62</v>
      </c>
      <c r="C30" s="19" t="s">
        <v>13</v>
      </c>
      <c r="D30" s="19" t="s">
        <v>14</v>
      </c>
      <c r="E30" s="20" t="s">
        <v>15</v>
      </c>
      <c r="F30" s="21">
        <v>69.58</v>
      </c>
      <c r="G30" s="21">
        <f t="shared" si="0"/>
        <v>27.832</v>
      </c>
      <c r="H30" s="22" t="s">
        <v>61</v>
      </c>
      <c r="I30" s="24">
        <v>0</v>
      </c>
      <c r="J30" s="21">
        <f t="shared" si="2"/>
        <v>27.832</v>
      </c>
    </row>
    <row r="31" spans="1:10" s="2" customFormat="1" ht="13.5">
      <c r="A31" s="17">
        <v>28</v>
      </c>
      <c r="B31" s="18" t="s">
        <v>63</v>
      </c>
      <c r="C31" s="19" t="s">
        <v>13</v>
      </c>
      <c r="D31" s="19" t="s">
        <v>14</v>
      </c>
      <c r="E31" s="20" t="s">
        <v>15</v>
      </c>
      <c r="F31" s="21">
        <v>69.24666666666667</v>
      </c>
      <c r="G31" s="21">
        <f t="shared" si="0"/>
        <v>27.698666666666668</v>
      </c>
      <c r="H31" s="22" t="s">
        <v>61</v>
      </c>
      <c r="I31" s="24">
        <v>0</v>
      </c>
      <c r="J31" s="21">
        <f t="shared" si="2"/>
        <v>27.698666666666668</v>
      </c>
    </row>
    <row r="32" spans="1:10" s="2" customFormat="1" ht="13.5">
      <c r="A32" s="17">
        <v>29</v>
      </c>
      <c r="B32" s="18" t="s">
        <v>64</v>
      </c>
      <c r="C32" s="19" t="s">
        <v>13</v>
      </c>
      <c r="D32" s="19" t="s">
        <v>14</v>
      </c>
      <c r="E32" s="20" t="s">
        <v>15</v>
      </c>
      <c r="F32" s="21">
        <v>68.77666666666667</v>
      </c>
      <c r="G32" s="21">
        <f t="shared" si="0"/>
        <v>27.51066666666667</v>
      </c>
      <c r="H32" s="22" t="s">
        <v>61</v>
      </c>
      <c r="I32" s="24">
        <v>0</v>
      </c>
      <c r="J32" s="21">
        <f t="shared" si="2"/>
        <v>27.51066666666667</v>
      </c>
    </row>
    <row r="33" spans="1:10" s="2" customFormat="1" ht="13.5">
      <c r="A33" s="17">
        <v>30</v>
      </c>
      <c r="B33" s="18" t="s">
        <v>65</v>
      </c>
      <c r="C33" s="19" t="s">
        <v>13</v>
      </c>
      <c r="D33" s="19" t="s">
        <v>14</v>
      </c>
      <c r="E33" s="20" t="s">
        <v>15</v>
      </c>
      <c r="F33" s="21">
        <v>68.39666666666666</v>
      </c>
      <c r="G33" s="21">
        <f t="shared" si="0"/>
        <v>27.358666666666664</v>
      </c>
      <c r="H33" s="22" t="s">
        <v>61</v>
      </c>
      <c r="I33" s="24">
        <v>0</v>
      </c>
      <c r="J33" s="21">
        <f t="shared" si="2"/>
        <v>27.358666666666664</v>
      </c>
    </row>
    <row r="34" spans="1:10" s="2" customFormat="1" ht="13.5">
      <c r="A34" s="17">
        <v>31</v>
      </c>
      <c r="B34" s="25" t="s">
        <v>66</v>
      </c>
      <c r="C34" s="19" t="s">
        <v>67</v>
      </c>
      <c r="D34" s="19" t="s">
        <v>14</v>
      </c>
      <c r="E34" s="20" t="s">
        <v>15</v>
      </c>
      <c r="F34" s="21">
        <v>69.96333333333332</v>
      </c>
      <c r="G34" s="21">
        <f t="shared" si="0"/>
        <v>27.98533333333333</v>
      </c>
      <c r="H34" s="22" t="s">
        <v>68</v>
      </c>
      <c r="I34" s="21">
        <f aca="true" t="shared" si="3" ref="I34:I57">H34*0.6</f>
        <v>51.48</v>
      </c>
      <c r="J34" s="21">
        <f t="shared" si="2"/>
        <v>79.46533333333332</v>
      </c>
    </row>
    <row r="35" spans="1:10" s="2" customFormat="1" ht="13.5">
      <c r="A35" s="17">
        <v>32</v>
      </c>
      <c r="B35" s="25" t="s">
        <v>69</v>
      </c>
      <c r="C35" s="23" t="s">
        <v>67</v>
      </c>
      <c r="D35" s="23" t="s">
        <v>14</v>
      </c>
      <c r="E35" s="23" t="s">
        <v>15</v>
      </c>
      <c r="F35" s="21">
        <v>74.25333333333333</v>
      </c>
      <c r="G35" s="21">
        <f t="shared" si="0"/>
        <v>29.701333333333334</v>
      </c>
      <c r="H35" s="22" t="s">
        <v>37</v>
      </c>
      <c r="I35" s="21">
        <f t="shared" si="3"/>
        <v>48.48</v>
      </c>
      <c r="J35" s="21">
        <f t="shared" si="2"/>
        <v>78.18133333333333</v>
      </c>
    </row>
    <row r="36" spans="1:10" s="2" customFormat="1" ht="13.5">
      <c r="A36" s="17">
        <v>33</v>
      </c>
      <c r="B36" s="25" t="s">
        <v>70</v>
      </c>
      <c r="C36" s="19" t="s">
        <v>67</v>
      </c>
      <c r="D36" s="19" t="s">
        <v>14</v>
      </c>
      <c r="E36" s="20" t="s">
        <v>15</v>
      </c>
      <c r="F36" s="21">
        <v>70.22333333333333</v>
      </c>
      <c r="G36" s="21">
        <f t="shared" si="0"/>
        <v>28.089333333333332</v>
      </c>
      <c r="H36" s="22" t="s">
        <v>18</v>
      </c>
      <c r="I36" s="21">
        <f t="shared" si="3"/>
        <v>50.04</v>
      </c>
      <c r="J36" s="21">
        <f t="shared" si="2"/>
        <v>78.12933333333334</v>
      </c>
    </row>
    <row r="37" spans="1:10" s="2" customFormat="1" ht="13.5">
      <c r="A37" s="17">
        <v>34</v>
      </c>
      <c r="B37" s="25" t="s">
        <v>71</v>
      </c>
      <c r="C37" s="19" t="s">
        <v>67</v>
      </c>
      <c r="D37" s="19" t="s">
        <v>14</v>
      </c>
      <c r="E37" s="20" t="s">
        <v>15</v>
      </c>
      <c r="F37" s="21">
        <v>69.50333333333333</v>
      </c>
      <c r="G37" s="21">
        <f t="shared" si="0"/>
        <v>27.801333333333332</v>
      </c>
      <c r="H37" s="22" t="s">
        <v>18</v>
      </c>
      <c r="I37" s="21">
        <f t="shared" si="3"/>
        <v>50.04</v>
      </c>
      <c r="J37" s="21">
        <f t="shared" si="2"/>
        <v>77.84133333333332</v>
      </c>
    </row>
    <row r="38" spans="1:10" s="2" customFormat="1" ht="13.5">
      <c r="A38" s="17">
        <v>35</v>
      </c>
      <c r="B38" s="25" t="s">
        <v>72</v>
      </c>
      <c r="C38" s="19" t="s">
        <v>67</v>
      </c>
      <c r="D38" s="19" t="s">
        <v>14</v>
      </c>
      <c r="E38" s="20" t="s">
        <v>15</v>
      </c>
      <c r="F38" s="21">
        <v>72.28</v>
      </c>
      <c r="G38" s="21">
        <f t="shared" si="0"/>
        <v>28.912000000000003</v>
      </c>
      <c r="H38" s="22" t="s">
        <v>73</v>
      </c>
      <c r="I38" s="21">
        <f t="shared" si="3"/>
        <v>48.72</v>
      </c>
      <c r="J38" s="21">
        <f t="shared" si="2"/>
        <v>77.632</v>
      </c>
    </row>
    <row r="39" spans="1:10" s="2" customFormat="1" ht="13.5">
      <c r="A39" s="17">
        <v>36</v>
      </c>
      <c r="B39" s="25" t="s">
        <v>74</v>
      </c>
      <c r="C39" s="19" t="s">
        <v>67</v>
      </c>
      <c r="D39" s="19" t="s">
        <v>14</v>
      </c>
      <c r="E39" s="20" t="s">
        <v>15</v>
      </c>
      <c r="F39" s="21">
        <v>70.72333333333333</v>
      </c>
      <c r="G39" s="21">
        <f t="shared" si="0"/>
        <v>28.28933333333333</v>
      </c>
      <c r="H39" s="22" t="s">
        <v>75</v>
      </c>
      <c r="I39" s="21">
        <f t="shared" si="3"/>
        <v>49.32</v>
      </c>
      <c r="J39" s="21">
        <f t="shared" si="2"/>
        <v>77.60933333333332</v>
      </c>
    </row>
    <row r="40" spans="1:10" s="2" customFormat="1" ht="13.5">
      <c r="A40" s="17">
        <v>37</v>
      </c>
      <c r="B40" s="25" t="s">
        <v>76</v>
      </c>
      <c r="C40" s="19" t="s">
        <v>67</v>
      </c>
      <c r="D40" s="19" t="s">
        <v>14</v>
      </c>
      <c r="E40" s="20" t="s">
        <v>15</v>
      </c>
      <c r="F40" s="21">
        <v>70.32000000000001</v>
      </c>
      <c r="G40" s="21">
        <f t="shared" si="0"/>
        <v>28.128000000000004</v>
      </c>
      <c r="H40" s="22" t="s">
        <v>77</v>
      </c>
      <c r="I40" s="21">
        <f t="shared" si="3"/>
        <v>46.8</v>
      </c>
      <c r="J40" s="21">
        <f t="shared" si="2"/>
        <v>74.928</v>
      </c>
    </row>
    <row r="41" spans="1:10" s="2" customFormat="1" ht="13.5">
      <c r="A41" s="17">
        <v>38</v>
      </c>
      <c r="B41" s="25" t="s">
        <v>78</v>
      </c>
      <c r="C41" s="19" t="s">
        <v>67</v>
      </c>
      <c r="D41" s="19" t="s">
        <v>14</v>
      </c>
      <c r="E41" s="20" t="s">
        <v>15</v>
      </c>
      <c r="F41" s="21">
        <v>69.64</v>
      </c>
      <c r="G41" s="21">
        <f t="shared" si="0"/>
        <v>27.856</v>
      </c>
      <c r="H41" s="22" t="s">
        <v>55</v>
      </c>
      <c r="I41" s="21">
        <f t="shared" si="3"/>
        <v>47.04</v>
      </c>
      <c r="J41" s="21">
        <f t="shared" si="2"/>
        <v>74.896</v>
      </c>
    </row>
    <row r="42" spans="1:10" s="2" customFormat="1" ht="13.5">
      <c r="A42" s="17">
        <v>39</v>
      </c>
      <c r="B42" s="25" t="s">
        <v>79</v>
      </c>
      <c r="C42" s="19" t="s">
        <v>67</v>
      </c>
      <c r="D42" s="19" t="s">
        <v>14</v>
      </c>
      <c r="E42" s="20" t="s">
        <v>15</v>
      </c>
      <c r="F42" s="21">
        <v>69.69666666666667</v>
      </c>
      <c r="G42" s="21">
        <f t="shared" si="0"/>
        <v>27.87866666666667</v>
      </c>
      <c r="H42" s="22" t="s">
        <v>80</v>
      </c>
      <c r="I42" s="21">
        <f t="shared" si="3"/>
        <v>43.32</v>
      </c>
      <c r="J42" s="21">
        <f t="shared" si="2"/>
        <v>71.19866666666667</v>
      </c>
    </row>
    <row r="43" spans="1:10" s="2" customFormat="1" ht="13.5">
      <c r="A43" s="17">
        <v>40</v>
      </c>
      <c r="B43" s="18" t="s">
        <v>81</v>
      </c>
      <c r="C43" s="19" t="s">
        <v>67</v>
      </c>
      <c r="D43" s="19" t="s">
        <v>82</v>
      </c>
      <c r="E43" s="20" t="s">
        <v>15</v>
      </c>
      <c r="F43" s="21">
        <v>63.73333333333333</v>
      </c>
      <c r="G43" s="21">
        <f t="shared" si="0"/>
        <v>25.493333333333332</v>
      </c>
      <c r="H43" s="22" t="s">
        <v>83</v>
      </c>
      <c r="I43" s="21">
        <f t="shared" si="3"/>
        <v>48.779999999999994</v>
      </c>
      <c r="J43" s="21">
        <f t="shared" si="2"/>
        <v>74.27333333333333</v>
      </c>
    </row>
    <row r="44" spans="1:10" s="2" customFormat="1" ht="13.5">
      <c r="A44" s="17">
        <v>41</v>
      </c>
      <c r="B44" s="18" t="s">
        <v>84</v>
      </c>
      <c r="C44" s="19" t="s">
        <v>67</v>
      </c>
      <c r="D44" s="19" t="s">
        <v>82</v>
      </c>
      <c r="E44" s="20" t="s">
        <v>15</v>
      </c>
      <c r="F44" s="21">
        <v>56.46333333333333</v>
      </c>
      <c r="G44" s="21">
        <f t="shared" si="0"/>
        <v>22.585333333333335</v>
      </c>
      <c r="H44" s="22" t="s">
        <v>43</v>
      </c>
      <c r="I44" s="21">
        <f t="shared" si="3"/>
        <v>47.64</v>
      </c>
      <c r="J44" s="21">
        <f t="shared" si="2"/>
        <v>70.22533333333334</v>
      </c>
    </row>
    <row r="45" spans="1:10" s="2" customFormat="1" ht="15" customHeight="1">
      <c r="A45" s="17">
        <v>42</v>
      </c>
      <c r="B45" s="25" t="s">
        <v>85</v>
      </c>
      <c r="C45" s="19" t="s">
        <v>86</v>
      </c>
      <c r="D45" s="19" t="s">
        <v>87</v>
      </c>
      <c r="E45" s="20" t="s">
        <v>88</v>
      </c>
      <c r="F45" s="21">
        <v>75.73333333333333</v>
      </c>
      <c r="G45" s="21">
        <f t="shared" si="0"/>
        <v>30.293333333333337</v>
      </c>
      <c r="H45" s="24">
        <v>82.2</v>
      </c>
      <c r="I45" s="21">
        <f t="shared" si="3"/>
        <v>49.32</v>
      </c>
      <c r="J45" s="21">
        <f t="shared" si="2"/>
        <v>79.61333333333334</v>
      </c>
    </row>
    <row r="46" spans="1:10" s="2" customFormat="1" ht="13.5">
      <c r="A46" s="17">
        <v>43</v>
      </c>
      <c r="B46" s="25" t="s">
        <v>89</v>
      </c>
      <c r="C46" s="19" t="s">
        <v>86</v>
      </c>
      <c r="D46" s="19" t="s">
        <v>87</v>
      </c>
      <c r="E46" s="20" t="s">
        <v>88</v>
      </c>
      <c r="F46" s="21">
        <v>71.81</v>
      </c>
      <c r="G46" s="21">
        <f t="shared" si="0"/>
        <v>28.724000000000004</v>
      </c>
      <c r="H46" s="24">
        <v>84.2</v>
      </c>
      <c r="I46" s="21">
        <f t="shared" si="3"/>
        <v>50.52</v>
      </c>
      <c r="J46" s="21">
        <f t="shared" si="2"/>
        <v>79.244</v>
      </c>
    </row>
    <row r="47" spans="1:10" s="2" customFormat="1" ht="13.5">
      <c r="A47" s="17">
        <v>44</v>
      </c>
      <c r="B47" s="25" t="s">
        <v>90</v>
      </c>
      <c r="C47" s="19" t="s">
        <v>86</v>
      </c>
      <c r="D47" s="19" t="s">
        <v>87</v>
      </c>
      <c r="E47" s="20" t="s">
        <v>88</v>
      </c>
      <c r="F47" s="21">
        <v>69.21666666666667</v>
      </c>
      <c r="G47" s="21">
        <f t="shared" si="0"/>
        <v>27.686666666666667</v>
      </c>
      <c r="H47" s="24">
        <v>85.8</v>
      </c>
      <c r="I47" s="21">
        <f t="shared" si="3"/>
        <v>51.48</v>
      </c>
      <c r="J47" s="21">
        <f t="shared" si="2"/>
        <v>79.16666666666666</v>
      </c>
    </row>
    <row r="48" spans="1:10" s="2" customFormat="1" ht="13.5">
      <c r="A48" s="17">
        <v>45</v>
      </c>
      <c r="B48" s="25" t="s">
        <v>91</v>
      </c>
      <c r="C48" s="19" t="s">
        <v>86</v>
      </c>
      <c r="D48" s="19" t="s">
        <v>87</v>
      </c>
      <c r="E48" s="20" t="s">
        <v>88</v>
      </c>
      <c r="F48" s="21">
        <v>73.08666666666666</v>
      </c>
      <c r="G48" s="21">
        <f t="shared" si="0"/>
        <v>29.234666666666666</v>
      </c>
      <c r="H48" s="24">
        <v>78.6</v>
      </c>
      <c r="I48" s="21">
        <f t="shared" si="3"/>
        <v>47.16</v>
      </c>
      <c r="J48" s="21">
        <f t="shared" si="2"/>
        <v>76.39466666666667</v>
      </c>
    </row>
    <row r="49" spans="1:10" s="2" customFormat="1" ht="12" customHeight="1">
      <c r="A49" s="17">
        <v>46</v>
      </c>
      <c r="B49" s="25" t="s">
        <v>92</v>
      </c>
      <c r="C49" s="19" t="s">
        <v>86</v>
      </c>
      <c r="D49" s="19" t="s">
        <v>87</v>
      </c>
      <c r="E49" s="20" t="s">
        <v>88</v>
      </c>
      <c r="F49" s="21">
        <v>65.43666666666667</v>
      </c>
      <c r="G49" s="21">
        <f t="shared" si="0"/>
        <v>26.174666666666667</v>
      </c>
      <c r="H49" s="24">
        <v>71.4</v>
      </c>
      <c r="I49" s="21">
        <f t="shared" si="3"/>
        <v>42.84</v>
      </c>
      <c r="J49" s="21">
        <f t="shared" si="2"/>
        <v>69.01466666666667</v>
      </c>
    </row>
    <row r="50" spans="1:10" s="2" customFormat="1" ht="13.5">
      <c r="A50" s="17">
        <v>47</v>
      </c>
      <c r="B50" s="25" t="s">
        <v>93</v>
      </c>
      <c r="C50" s="19" t="s">
        <v>86</v>
      </c>
      <c r="D50" s="19" t="s">
        <v>87</v>
      </c>
      <c r="E50" s="20" t="s">
        <v>88</v>
      </c>
      <c r="F50" s="21">
        <v>68.38666666666667</v>
      </c>
      <c r="G50" s="21">
        <f t="shared" si="0"/>
        <v>27.35466666666667</v>
      </c>
      <c r="H50" s="24">
        <v>62.4</v>
      </c>
      <c r="I50" s="21">
        <f t="shared" si="3"/>
        <v>37.44</v>
      </c>
      <c r="J50" s="21">
        <f t="shared" si="2"/>
        <v>64.79466666666667</v>
      </c>
    </row>
    <row r="51" spans="1:10" s="2" customFormat="1" ht="13.5">
      <c r="A51" s="17">
        <v>48</v>
      </c>
      <c r="B51" s="25" t="s">
        <v>94</v>
      </c>
      <c r="C51" s="19" t="s">
        <v>86</v>
      </c>
      <c r="D51" s="19" t="s">
        <v>95</v>
      </c>
      <c r="E51" s="20" t="s">
        <v>88</v>
      </c>
      <c r="F51" s="21">
        <v>71.22666666666667</v>
      </c>
      <c r="G51" s="21">
        <f t="shared" si="0"/>
        <v>28.49066666666667</v>
      </c>
      <c r="H51" s="22" t="s">
        <v>96</v>
      </c>
      <c r="I51" s="21">
        <f t="shared" si="3"/>
        <v>51.35999999999999</v>
      </c>
      <c r="J51" s="21">
        <f t="shared" si="2"/>
        <v>79.85066666666665</v>
      </c>
    </row>
    <row r="52" spans="1:10" s="2" customFormat="1" ht="13.5">
      <c r="A52" s="17">
        <v>49</v>
      </c>
      <c r="B52" s="25" t="s">
        <v>97</v>
      </c>
      <c r="C52" s="19" t="s">
        <v>86</v>
      </c>
      <c r="D52" s="19" t="s">
        <v>95</v>
      </c>
      <c r="E52" s="20" t="s">
        <v>88</v>
      </c>
      <c r="F52" s="21">
        <v>76.16</v>
      </c>
      <c r="G52" s="21">
        <f t="shared" si="0"/>
        <v>30.464</v>
      </c>
      <c r="H52" s="22" t="s">
        <v>98</v>
      </c>
      <c r="I52" s="21">
        <f t="shared" si="3"/>
        <v>49.199999999999996</v>
      </c>
      <c r="J52" s="21">
        <f t="shared" si="2"/>
        <v>79.66399999999999</v>
      </c>
    </row>
    <row r="53" spans="1:10" s="2" customFormat="1" ht="13.5">
      <c r="A53" s="17">
        <v>50</v>
      </c>
      <c r="B53" s="25" t="s">
        <v>99</v>
      </c>
      <c r="C53" s="19" t="s">
        <v>86</v>
      </c>
      <c r="D53" s="19" t="s">
        <v>95</v>
      </c>
      <c r="E53" s="20" t="s">
        <v>88</v>
      </c>
      <c r="F53" s="21">
        <v>72.03333333333333</v>
      </c>
      <c r="G53" s="21">
        <f t="shared" si="0"/>
        <v>28.813333333333333</v>
      </c>
      <c r="H53" s="22" t="s">
        <v>22</v>
      </c>
      <c r="I53" s="21">
        <f t="shared" si="3"/>
        <v>50.76</v>
      </c>
      <c r="J53" s="21">
        <f t="shared" si="2"/>
        <v>79.57333333333332</v>
      </c>
    </row>
    <row r="54" spans="1:10" s="2" customFormat="1" ht="13.5">
      <c r="A54" s="17">
        <v>51</v>
      </c>
      <c r="B54" s="25" t="s">
        <v>100</v>
      </c>
      <c r="C54" s="19" t="s">
        <v>86</v>
      </c>
      <c r="D54" s="19" t="s">
        <v>95</v>
      </c>
      <c r="E54" s="20" t="s">
        <v>88</v>
      </c>
      <c r="F54" s="21">
        <v>73.04333333333334</v>
      </c>
      <c r="G54" s="21">
        <f t="shared" si="0"/>
        <v>29.217333333333336</v>
      </c>
      <c r="H54" s="22" t="s">
        <v>98</v>
      </c>
      <c r="I54" s="21">
        <f t="shared" si="3"/>
        <v>49.199999999999996</v>
      </c>
      <c r="J54" s="21">
        <f t="shared" si="2"/>
        <v>78.41733333333333</v>
      </c>
    </row>
    <row r="55" spans="1:10" s="2" customFormat="1" ht="13.5">
      <c r="A55" s="17">
        <v>52</v>
      </c>
      <c r="B55" s="25" t="s">
        <v>101</v>
      </c>
      <c r="C55" s="19" t="s">
        <v>86</v>
      </c>
      <c r="D55" s="19" t="s">
        <v>95</v>
      </c>
      <c r="E55" s="20" t="s">
        <v>88</v>
      </c>
      <c r="F55" s="21">
        <v>73.62666666666667</v>
      </c>
      <c r="G55" s="21">
        <f t="shared" si="0"/>
        <v>29.450666666666667</v>
      </c>
      <c r="H55" s="22" t="s">
        <v>102</v>
      </c>
      <c r="I55" s="21">
        <f t="shared" si="3"/>
        <v>46.92</v>
      </c>
      <c r="J55" s="21">
        <f t="shared" si="2"/>
        <v>76.37066666666666</v>
      </c>
    </row>
    <row r="56" spans="1:10" s="2" customFormat="1" ht="13.5">
      <c r="A56" s="17">
        <v>53</v>
      </c>
      <c r="B56" s="25" t="s">
        <v>103</v>
      </c>
      <c r="C56" s="19" t="s">
        <v>86</v>
      </c>
      <c r="D56" s="19" t="s">
        <v>95</v>
      </c>
      <c r="E56" s="20" t="s">
        <v>88</v>
      </c>
      <c r="F56" s="21">
        <v>70.39</v>
      </c>
      <c r="G56" s="21">
        <f t="shared" si="0"/>
        <v>28.156000000000002</v>
      </c>
      <c r="H56" s="22" t="s">
        <v>104</v>
      </c>
      <c r="I56" s="21">
        <f t="shared" si="3"/>
        <v>47.879999999999995</v>
      </c>
      <c r="J56" s="21">
        <f t="shared" si="2"/>
        <v>76.036</v>
      </c>
    </row>
    <row r="57" spans="1:10" s="2" customFormat="1" ht="13.5">
      <c r="A57" s="17">
        <v>54</v>
      </c>
      <c r="B57" s="25" t="s">
        <v>105</v>
      </c>
      <c r="C57" s="19" t="s">
        <v>86</v>
      </c>
      <c r="D57" s="19" t="s">
        <v>95</v>
      </c>
      <c r="E57" s="20" t="s">
        <v>88</v>
      </c>
      <c r="F57" s="21">
        <v>69.02666666666667</v>
      </c>
      <c r="G57" s="21">
        <f t="shared" si="0"/>
        <v>27.61066666666667</v>
      </c>
      <c r="H57" s="22" t="s">
        <v>50</v>
      </c>
      <c r="I57" s="21">
        <f t="shared" si="3"/>
        <v>47.16</v>
      </c>
      <c r="J57" s="21">
        <f t="shared" si="2"/>
        <v>74.77066666666667</v>
      </c>
    </row>
    <row r="58" spans="1:10" s="2" customFormat="1" ht="13.5">
      <c r="A58" s="17">
        <v>55</v>
      </c>
      <c r="B58" s="18" t="s">
        <v>106</v>
      </c>
      <c r="C58" s="19" t="s">
        <v>86</v>
      </c>
      <c r="D58" s="19" t="s">
        <v>95</v>
      </c>
      <c r="E58" s="20" t="s">
        <v>88</v>
      </c>
      <c r="F58" s="21">
        <v>75.08333333333333</v>
      </c>
      <c r="G58" s="21">
        <f t="shared" si="0"/>
        <v>30.03333333333333</v>
      </c>
      <c r="H58" s="22" t="s">
        <v>61</v>
      </c>
      <c r="I58" s="24">
        <v>0</v>
      </c>
      <c r="J58" s="21">
        <f t="shared" si="2"/>
        <v>30.03333333333333</v>
      </c>
    </row>
    <row r="59" spans="1:10" s="2" customFormat="1" ht="13.5">
      <c r="A59" s="17">
        <v>56</v>
      </c>
      <c r="B59" s="18" t="s">
        <v>107</v>
      </c>
      <c r="C59" s="19" t="s">
        <v>86</v>
      </c>
      <c r="D59" s="19" t="s">
        <v>95</v>
      </c>
      <c r="E59" s="20" t="s">
        <v>88</v>
      </c>
      <c r="F59" s="21">
        <v>71.48333333333333</v>
      </c>
      <c r="G59" s="21">
        <f t="shared" si="0"/>
        <v>28.593333333333334</v>
      </c>
      <c r="H59" s="22" t="s">
        <v>61</v>
      </c>
      <c r="I59" s="24">
        <v>0</v>
      </c>
      <c r="J59" s="21">
        <f t="shared" si="2"/>
        <v>28.593333333333334</v>
      </c>
    </row>
    <row r="60" spans="1:10" s="2" customFormat="1" ht="13.5">
      <c r="A60" s="17">
        <v>57</v>
      </c>
      <c r="B60" s="25" t="s">
        <v>108</v>
      </c>
      <c r="C60" s="19" t="s">
        <v>86</v>
      </c>
      <c r="D60" s="19" t="s">
        <v>109</v>
      </c>
      <c r="E60" s="20" t="s">
        <v>88</v>
      </c>
      <c r="F60" s="21">
        <v>69.53666666666668</v>
      </c>
      <c r="G60" s="21">
        <f t="shared" si="0"/>
        <v>27.81466666666667</v>
      </c>
      <c r="H60" s="22" t="s">
        <v>98</v>
      </c>
      <c r="I60" s="21">
        <f>H60*0.6</f>
        <v>49.199999999999996</v>
      </c>
      <c r="J60" s="21">
        <f t="shared" si="2"/>
        <v>77.01466666666667</v>
      </c>
    </row>
    <row r="61" spans="1:10" s="2" customFormat="1" ht="13.5">
      <c r="A61" s="17">
        <v>58</v>
      </c>
      <c r="B61" s="25" t="s">
        <v>110</v>
      </c>
      <c r="C61" s="19" t="s">
        <v>86</v>
      </c>
      <c r="D61" s="19" t="s">
        <v>109</v>
      </c>
      <c r="E61" s="20" t="s">
        <v>88</v>
      </c>
      <c r="F61" s="21">
        <v>69.08</v>
      </c>
      <c r="G61" s="21">
        <f t="shared" si="0"/>
        <v>27.632</v>
      </c>
      <c r="H61" s="22" t="s">
        <v>111</v>
      </c>
      <c r="I61" s="21">
        <f>H61*0.6</f>
        <v>48.84</v>
      </c>
      <c r="J61" s="21">
        <f t="shared" si="2"/>
        <v>76.47200000000001</v>
      </c>
    </row>
    <row r="62" spans="1:10" s="2" customFormat="1" ht="13.5">
      <c r="A62" s="17">
        <v>59</v>
      </c>
      <c r="B62" s="18" t="s">
        <v>112</v>
      </c>
      <c r="C62" s="19" t="s">
        <v>86</v>
      </c>
      <c r="D62" s="19" t="s">
        <v>109</v>
      </c>
      <c r="E62" s="20" t="s">
        <v>88</v>
      </c>
      <c r="F62" s="21">
        <v>72.67999999999999</v>
      </c>
      <c r="G62" s="21">
        <f t="shared" si="0"/>
        <v>29.072</v>
      </c>
      <c r="H62" s="22" t="s">
        <v>61</v>
      </c>
      <c r="I62" s="24">
        <v>0</v>
      </c>
      <c r="J62" s="21">
        <f t="shared" si="2"/>
        <v>29.072</v>
      </c>
    </row>
    <row r="63" spans="1:10" s="2" customFormat="1" ht="13.5">
      <c r="A63" s="17">
        <v>60</v>
      </c>
      <c r="B63" s="18" t="s">
        <v>113</v>
      </c>
      <c r="C63" s="19" t="s">
        <v>86</v>
      </c>
      <c r="D63" s="19" t="s">
        <v>114</v>
      </c>
      <c r="E63" s="20" t="s">
        <v>88</v>
      </c>
      <c r="F63" s="21">
        <v>74.57333333333334</v>
      </c>
      <c r="G63" s="21">
        <f t="shared" si="0"/>
        <v>29.829333333333338</v>
      </c>
      <c r="H63" s="22" t="s">
        <v>115</v>
      </c>
      <c r="I63" s="21">
        <f aca="true" t="shared" si="4" ref="I63:I70">H63*0.6</f>
        <v>51.12</v>
      </c>
      <c r="J63" s="21">
        <f t="shared" si="2"/>
        <v>80.94933333333333</v>
      </c>
    </row>
    <row r="64" spans="1:10" s="2" customFormat="1" ht="13.5">
      <c r="A64" s="17">
        <v>61</v>
      </c>
      <c r="B64" s="25" t="s">
        <v>116</v>
      </c>
      <c r="C64" s="19" t="s">
        <v>86</v>
      </c>
      <c r="D64" s="19" t="s">
        <v>114</v>
      </c>
      <c r="E64" s="20" t="s">
        <v>88</v>
      </c>
      <c r="F64" s="21">
        <v>69.46</v>
      </c>
      <c r="G64" s="21">
        <f t="shared" si="0"/>
        <v>27.784</v>
      </c>
      <c r="H64" s="22" t="s">
        <v>117</v>
      </c>
      <c r="I64" s="21">
        <f t="shared" si="4"/>
        <v>45.72</v>
      </c>
      <c r="J64" s="21">
        <f t="shared" si="2"/>
        <v>73.50399999999999</v>
      </c>
    </row>
    <row r="65" spans="1:10" s="2" customFormat="1" ht="13.5">
      <c r="A65" s="17">
        <v>62</v>
      </c>
      <c r="B65" s="18" t="s">
        <v>118</v>
      </c>
      <c r="C65" s="19" t="s">
        <v>86</v>
      </c>
      <c r="D65" s="19" t="s">
        <v>114</v>
      </c>
      <c r="E65" s="20" t="s">
        <v>88</v>
      </c>
      <c r="F65" s="21">
        <v>69.66666666666667</v>
      </c>
      <c r="G65" s="21">
        <f t="shared" si="0"/>
        <v>27.86666666666667</v>
      </c>
      <c r="H65" s="22" t="s">
        <v>119</v>
      </c>
      <c r="I65" s="21">
        <f t="shared" si="4"/>
        <v>39.35999999999999</v>
      </c>
      <c r="J65" s="21">
        <f t="shared" si="2"/>
        <v>67.22666666666666</v>
      </c>
    </row>
    <row r="66" spans="1:10" s="2" customFormat="1" ht="13.5">
      <c r="A66" s="17">
        <v>63</v>
      </c>
      <c r="B66" s="25" t="s">
        <v>120</v>
      </c>
      <c r="C66" s="19" t="s">
        <v>86</v>
      </c>
      <c r="D66" s="19" t="s">
        <v>121</v>
      </c>
      <c r="E66" s="20" t="s">
        <v>88</v>
      </c>
      <c r="F66" s="21">
        <v>75.77</v>
      </c>
      <c r="G66" s="21">
        <f t="shared" si="0"/>
        <v>30.308</v>
      </c>
      <c r="H66" s="22" t="s">
        <v>68</v>
      </c>
      <c r="I66" s="21">
        <f t="shared" si="4"/>
        <v>51.48</v>
      </c>
      <c r="J66" s="21">
        <f t="shared" si="2"/>
        <v>81.788</v>
      </c>
    </row>
    <row r="67" spans="1:10" s="2" customFormat="1" ht="13.5">
      <c r="A67" s="17">
        <v>64</v>
      </c>
      <c r="B67" s="25" t="s">
        <v>122</v>
      </c>
      <c r="C67" s="19" t="s">
        <v>86</v>
      </c>
      <c r="D67" s="19" t="s">
        <v>121</v>
      </c>
      <c r="E67" s="20" t="s">
        <v>88</v>
      </c>
      <c r="F67" s="21">
        <v>79.04333333333334</v>
      </c>
      <c r="G67" s="21">
        <f t="shared" si="0"/>
        <v>31.617333333333335</v>
      </c>
      <c r="H67" s="22" t="s">
        <v>123</v>
      </c>
      <c r="I67" s="21">
        <f t="shared" si="4"/>
        <v>49.440000000000005</v>
      </c>
      <c r="J67" s="21">
        <f t="shared" si="2"/>
        <v>81.05733333333333</v>
      </c>
    </row>
    <row r="68" spans="1:10" s="2" customFormat="1" ht="13.5">
      <c r="A68" s="17">
        <v>65</v>
      </c>
      <c r="B68" s="25" t="s">
        <v>124</v>
      </c>
      <c r="C68" s="19" t="s">
        <v>86</v>
      </c>
      <c r="D68" s="19" t="s">
        <v>121</v>
      </c>
      <c r="E68" s="20" t="s">
        <v>88</v>
      </c>
      <c r="F68" s="21">
        <v>73.51666666666667</v>
      </c>
      <c r="G68" s="21">
        <f aca="true" t="shared" si="5" ref="G68:G104">F68*0.4</f>
        <v>29.406666666666666</v>
      </c>
      <c r="H68" s="22" t="s">
        <v>98</v>
      </c>
      <c r="I68" s="21">
        <f t="shared" si="4"/>
        <v>49.199999999999996</v>
      </c>
      <c r="J68" s="21">
        <f aca="true" t="shared" si="6" ref="J68:J104">G68+I68</f>
        <v>78.60666666666665</v>
      </c>
    </row>
    <row r="69" spans="1:10" s="2" customFormat="1" ht="13.5">
      <c r="A69" s="17">
        <v>66</v>
      </c>
      <c r="B69" s="25" t="s">
        <v>125</v>
      </c>
      <c r="C69" s="19" t="s">
        <v>86</v>
      </c>
      <c r="D69" s="19" t="s">
        <v>121</v>
      </c>
      <c r="E69" s="20" t="s">
        <v>88</v>
      </c>
      <c r="F69" s="21">
        <v>73.45666666666666</v>
      </c>
      <c r="G69" s="21">
        <f t="shared" si="5"/>
        <v>29.382666666666665</v>
      </c>
      <c r="H69" s="22" t="s">
        <v>98</v>
      </c>
      <c r="I69" s="21">
        <f t="shared" si="4"/>
        <v>49.199999999999996</v>
      </c>
      <c r="J69" s="21">
        <f t="shared" si="6"/>
        <v>78.58266666666665</v>
      </c>
    </row>
    <row r="70" spans="1:10" s="2" customFormat="1" ht="13.5">
      <c r="A70" s="17">
        <v>67</v>
      </c>
      <c r="B70" s="25" t="s">
        <v>126</v>
      </c>
      <c r="C70" s="19" t="s">
        <v>86</v>
      </c>
      <c r="D70" s="19" t="s">
        <v>121</v>
      </c>
      <c r="E70" s="20" t="s">
        <v>88</v>
      </c>
      <c r="F70" s="21">
        <v>73.47</v>
      </c>
      <c r="G70" s="21">
        <f t="shared" si="5"/>
        <v>29.388</v>
      </c>
      <c r="H70" s="22" t="s">
        <v>32</v>
      </c>
      <c r="I70" s="21">
        <f t="shared" si="4"/>
        <v>49.08</v>
      </c>
      <c r="J70" s="21">
        <f t="shared" si="6"/>
        <v>78.468</v>
      </c>
    </row>
    <row r="71" spans="1:10" s="2" customFormat="1" ht="13.5">
      <c r="A71" s="17">
        <v>68</v>
      </c>
      <c r="B71" s="18" t="s">
        <v>127</v>
      </c>
      <c r="C71" s="19" t="s">
        <v>86</v>
      </c>
      <c r="D71" s="19" t="s">
        <v>121</v>
      </c>
      <c r="E71" s="20" t="s">
        <v>88</v>
      </c>
      <c r="F71" s="21">
        <v>75.07333333333334</v>
      </c>
      <c r="G71" s="21">
        <f t="shared" si="5"/>
        <v>30.029333333333337</v>
      </c>
      <c r="H71" s="22" t="s">
        <v>61</v>
      </c>
      <c r="I71" s="24">
        <v>0</v>
      </c>
      <c r="J71" s="21">
        <f t="shared" si="6"/>
        <v>30.029333333333337</v>
      </c>
    </row>
    <row r="72" spans="1:10" s="2" customFormat="1" ht="13.5">
      <c r="A72" s="17">
        <v>69</v>
      </c>
      <c r="B72" s="25" t="s">
        <v>128</v>
      </c>
      <c r="C72" s="19" t="s">
        <v>86</v>
      </c>
      <c r="D72" s="19" t="s">
        <v>129</v>
      </c>
      <c r="E72" s="20" t="s">
        <v>88</v>
      </c>
      <c r="F72" s="21">
        <v>74.60666666666667</v>
      </c>
      <c r="G72" s="21">
        <f t="shared" si="5"/>
        <v>29.84266666666667</v>
      </c>
      <c r="H72" s="22" t="s">
        <v>130</v>
      </c>
      <c r="I72" s="21">
        <f aca="true" t="shared" si="7" ref="I72:I91">H72*0.6</f>
        <v>49.92</v>
      </c>
      <c r="J72" s="21">
        <f t="shared" si="6"/>
        <v>79.76266666666668</v>
      </c>
    </row>
    <row r="73" spans="1:10" s="2" customFormat="1" ht="13.5">
      <c r="A73" s="17">
        <v>70</v>
      </c>
      <c r="B73" s="25" t="s">
        <v>131</v>
      </c>
      <c r="C73" s="19" t="s">
        <v>86</v>
      </c>
      <c r="D73" s="19" t="s">
        <v>129</v>
      </c>
      <c r="E73" s="20" t="s">
        <v>88</v>
      </c>
      <c r="F73" s="21">
        <v>71.17999999999999</v>
      </c>
      <c r="G73" s="21">
        <f t="shared" si="5"/>
        <v>28.471999999999998</v>
      </c>
      <c r="H73" s="22" t="s">
        <v>132</v>
      </c>
      <c r="I73" s="21">
        <f t="shared" si="7"/>
        <v>50.64</v>
      </c>
      <c r="J73" s="21">
        <f t="shared" si="6"/>
        <v>79.112</v>
      </c>
    </row>
    <row r="74" spans="1:10" s="2" customFormat="1" ht="13.5">
      <c r="A74" s="17">
        <v>71</v>
      </c>
      <c r="B74" s="18" t="s">
        <v>133</v>
      </c>
      <c r="C74" s="19" t="s">
        <v>86</v>
      </c>
      <c r="D74" s="19" t="s">
        <v>129</v>
      </c>
      <c r="E74" s="20" t="s">
        <v>88</v>
      </c>
      <c r="F74" s="21">
        <v>70.11333333333333</v>
      </c>
      <c r="G74" s="21">
        <f t="shared" si="5"/>
        <v>28.045333333333332</v>
      </c>
      <c r="H74" s="22" t="s">
        <v>50</v>
      </c>
      <c r="I74" s="21">
        <f t="shared" si="7"/>
        <v>47.16</v>
      </c>
      <c r="J74" s="21">
        <f t="shared" si="6"/>
        <v>75.20533333333333</v>
      </c>
    </row>
    <row r="75" spans="1:10" s="2" customFormat="1" ht="13.5">
      <c r="A75" s="17">
        <v>72</v>
      </c>
      <c r="B75" s="25" t="s">
        <v>134</v>
      </c>
      <c r="C75" s="19" t="s">
        <v>135</v>
      </c>
      <c r="D75" s="19" t="s">
        <v>136</v>
      </c>
      <c r="E75" s="20" t="s">
        <v>137</v>
      </c>
      <c r="F75" s="21">
        <v>72.73333333333333</v>
      </c>
      <c r="G75" s="21">
        <f t="shared" si="5"/>
        <v>29.093333333333334</v>
      </c>
      <c r="H75" s="22" t="s">
        <v>138</v>
      </c>
      <c r="I75" s="21">
        <f t="shared" si="7"/>
        <v>52.32</v>
      </c>
      <c r="J75" s="21">
        <f t="shared" si="6"/>
        <v>81.41333333333333</v>
      </c>
    </row>
    <row r="76" spans="1:10" s="2" customFormat="1" ht="13.5">
      <c r="A76" s="17">
        <v>73</v>
      </c>
      <c r="B76" s="25" t="s">
        <v>139</v>
      </c>
      <c r="C76" s="19" t="s">
        <v>135</v>
      </c>
      <c r="D76" s="19" t="s">
        <v>136</v>
      </c>
      <c r="E76" s="20" t="s">
        <v>137</v>
      </c>
      <c r="F76" s="21">
        <v>71.32666666666667</v>
      </c>
      <c r="G76" s="21">
        <f t="shared" si="5"/>
        <v>28.53066666666667</v>
      </c>
      <c r="H76" s="24">
        <v>85.4</v>
      </c>
      <c r="I76" s="21">
        <f t="shared" si="7"/>
        <v>51.24</v>
      </c>
      <c r="J76" s="21">
        <f t="shared" si="6"/>
        <v>79.77066666666667</v>
      </c>
    </row>
    <row r="77" spans="1:10" s="2" customFormat="1" ht="13.5">
      <c r="A77" s="17">
        <v>74</v>
      </c>
      <c r="B77" s="25" t="s">
        <v>140</v>
      </c>
      <c r="C77" s="19" t="s">
        <v>135</v>
      </c>
      <c r="D77" s="19" t="s">
        <v>136</v>
      </c>
      <c r="E77" s="20" t="s">
        <v>137</v>
      </c>
      <c r="F77" s="21">
        <v>71.68333333333334</v>
      </c>
      <c r="G77" s="21">
        <f t="shared" si="5"/>
        <v>28.673333333333336</v>
      </c>
      <c r="H77" s="22" t="s">
        <v>141</v>
      </c>
      <c r="I77" s="21">
        <f t="shared" si="7"/>
        <v>51</v>
      </c>
      <c r="J77" s="21">
        <f t="shared" si="6"/>
        <v>79.67333333333333</v>
      </c>
    </row>
    <row r="78" spans="1:10" s="2" customFormat="1" ht="13.5">
      <c r="A78" s="17">
        <v>75</v>
      </c>
      <c r="B78" s="25" t="s">
        <v>142</v>
      </c>
      <c r="C78" s="19" t="s">
        <v>135</v>
      </c>
      <c r="D78" s="19" t="s">
        <v>136</v>
      </c>
      <c r="E78" s="20" t="s">
        <v>137</v>
      </c>
      <c r="F78" s="21">
        <v>72.75666666666667</v>
      </c>
      <c r="G78" s="21">
        <f t="shared" si="5"/>
        <v>29.10266666666667</v>
      </c>
      <c r="H78" s="22" t="s">
        <v>143</v>
      </c>
      <c r="I78" s="21">
        <f t="shared" si="7"/>
        <v>50.52</v>
      </c>
      <c r="J78" s="21">
        <f t="shared" si="6"/>
        <v>79.62266666666667</v>
      </c>
    </row>
    <row r="79" spans="1:10" s="2" customFormat="1" ht="13.5">
      <c r="A79" s="17">
        <v>76</v>
      </c>
      <c r="B79" s="25" t="s">
        <v>144</v>
      </c>
      <c r="C79" s="19" t="s">
        <v>135</v>
      </c>
      <c r="D79" s="19" t="s">
        <v>136</v>
      </c>
      <c r="E79" s="20" t="s">
        <v>137</v>
      </c>
      <c r="F79" s="21">
        <v>73.82666666666667</v>
      </c>
      <c r="G79" s="21">
        <f t="shared" si="5"/>
        <v>29.53066666666667</v>
      </c>
      <c r="H79" s="24">
        <v>83.2</v>
      </c>
      <c r="I79" s="21">
        <f t="shared" si="7"/>
        <v>49.92</v>
      </c>
      <c r="J79" s="21">
        <f t="shared" si="6"/>
        <v>79.45066666666668</v>
      </c>
    </row>
    <row r="80" spans="1:10" s="2" customFormat="1" ht="13.5">
      <c r="A80" s="17">
        <v>77</v>
      </c>
      <c r="B80" s="25" t="s">
        <v>145</v>
      </c>
      <c r="C80" s="19" t="s">
        <v>135</v>
      </c>
      <c r="D80" s="19" t="s">
        <v>136</v>
      </c>
      <c r="E80" s="20" t="s">
        <v>137</v>
      </c>
      <c r="F80" s="21">
        <v>71.96666666666667</v>
      </c>
      <c r="G80" s="21">
        <f t="shared" si="5"/>
        <v>28.78666666666667</v>
      </c>
      <c r="H80" s="24">
        <v>84.4</v>
      </c>
      <c r="I80" s="21">
        <f t="shared" si="7"/>
        <v>50.64</v>
      </c>
      <c r="J80" s="21">
        <f t="shared" si="6"/>
        <v>79.42666666666668</v>
      </c>
    </row>
    <row r="81" spans="1:10" s="2" customFormat="1" ht="13.5">
      <c r="A81" s="17">
        <v>78</v>
      </c>
      <c r="B81" s="25" t="s">
        <v>146</v>
      </c>
      <c r="C81" s="19" t="s">
        <v>135</v>
      </c>
      <c r="D81" s="19" t="s">
        <v>136</v>
      </c>
      <c r="E81" s="20" t="s">
        <v>137</v>
      </c>
      <c r="F81" s="21">
        <v>71.73666666666666</v>
      </c>
      <c r="G81" s="21">
        <f t="shared" si="5"/>
        <v>28.694666666666667</v>
      </c>
      <c r="H81" s="22" t="s">
        <v>143</v>
      </c>
      <c r="I81" s="21">
        <f t="shared" si="7"/>
        <v>50.52</v>
      </c>
      <c r="J81" s="21">
        <f t="shared" si="6"/>
        <v>79.21466666666667</v>
      </c>
    </row>
    <row r="82" spans="1:10" s="2" customFormat="1" ht="13.5">
      <c r="A82" s="17">
        <v>79</v>
      </c>
      <c r="B82" s="25" t="s">
        <v>147</v>
      </c>
      <c r="C82" s="19" t="s">
        <v>135</v>
      </c>
      <c r="D82" s="19" t="s">
        <v>136</v>
      </c>
      <c r="E82" s="20" t="s">
        <v>137</v>
      </c>
      <c r="F82" s="21">
        <v>72.14</v>
      </c>
      <c r="G82" s="21">
        <f t="shared" si="5"/>
        <v>28.856</v>
      </c>
      <c r="H82" s="24">
        <v>83</v>
      </c>
      <c r="I82" s="21">
        <f t="shared" si="7"/>
        <v>49.8</v>
      </c>
      <c r="J82" s="21">
        <f t="shared" si="6"/>
        <v>78.656</v>
      </c>
    </row>
    <row r="83" spans="1:10" s="2" customFormat="1" ht="13.5">
      <c r="A83" s="17">
        <v>80</v>
      </c>
      <c r="B83" s="25" t="s">
        <v>148</v>
      </c>
      <c r="C83" s="19" t="s">
        <v>135</v>
      </c>
      <c r="D83" s="19" t="s">
        <v>136</v>
      </c>
      <c r="E83" s="20" t="s">
        <v>137</v>
      </c>
      <c r="F83" s="21">
        <v>75.56</v>
      </c>
      <c r="G83" s="21">
        <f t="shared" si="5"/>
        <v>30.224000000000004</v>
      </c>
      <c r="H83" s="22" t="s">
        <v>34</v>
      </c>
      <c r="I83" s="21">
        <f t="shared" si="7"/>
        <v>48.12</v>
      </c>
      <c r="J83" s="21">
        <f t="shared" si="6"/>
        <v>78.344</v>
      </c>
    </row>
    <row r="84" spans="1:10" s="2" customFormat="1" ht="13.5">
      <c r="A84" s="17">
        <v>81</v>
      </c>
      <c r="B84" s="25" t="s">
        <v>149</v>
      </c>
      <c r="C84" s="19" t="s">
        <v>135</v>
      </c>
      <c r="D84" s="19" t="s">
        <v>136</v>
      </c>
      <c r="E84" s="20" t="s">
        <v>137</v>
      </c>
      <c r="F84" s="21">
        <v>71.93333333333334</v>
      </c>
      <c r="G84" s="21">
        <f t="shared" si="5"/>
        <v>28.773333333333337</v>
      </c>
      <c r="H84" s="22" t="s">
        <v>150</v>
      </c>
      <c r="I84" s="21">
        <f t="shared" si="7"/>
        <v>48.959999999999994</v>
      </c>
      <c r="J84" s="21">
        <f t="shared" si="6"/>
        <v>77.73333333333333</v>
      </c>
    </row>
    <row r="85" spans="1:10" s="2" customFormat="1" ht="13.5">
      <c r="A85" s="17">
        <v>82</v>
      </c>
      <c r="B85" s="25" t="s">
        <v>151</v>
      </c>
      <c r="C85" s="19" t="s">
        <v>135</v>
      </c>
      <c r="D85" s="19" t="s">
        <v>136</v>
      </c>
      <c r="E85" s="20" t="s">
        <v>137</v>
      </c>
      <c r="F85" s="21">
        <v>73.38</v>
      </c>
      <c r="G85" s="21">
        <f t="shared" si="5"/>
        <v>29.352</v>
      </c>
      <c r="H85" s="22" t="s">
        <v>26</v>
      </c>
      <c r="I85" s="21">
        <f t="shared" si="7"/>
        <v>48.24</v>
      </c>
      <c r="J85" s="21">
        <f t="shared" si="6"/>
        <v>77.592</v>
      </c>
    </row>
    <row r="86" spans="1:10" s="2" customFormat="1" ht="13.5">
      <c r="A86" s="17">
        <v>83</v>
      </c>
      <c r="B86" s="25" t="s">
        <v>152</v>
      </c>
      <c r="C86" s="19" t="s">
        <v>135</v>
      </c>
      <c r="D86" s="19" t="s">
        <v>136</v>
      </c>
      <c r="E86" s="20" t="s">
        <v>137</v>
      </c>
      <c r="F86" s="21">
        <v>73.46</v>
      </c>
      <c r="G86" s="21">
        <f t="shared" si="5"/>
        <v>29.384</v>
      </c>
      <c r="H86" s="24">
        <v>80</v>
      </c>
      <c r="I86" s="21">
        <f t="shared" si="7"/>
        <v>48</v>
      </c>
      <c r="J86" s="21">
        <f t="shared" si="6"/>
        <v>77.384</v>
      </c>
    </row>
    <row r="87" spans="1:10" s="2" customFormat="1" ht="13.5">
      <c r="A87" s="17">
        <v>84</v>
      </c>
      <c r="B87" s="25" t="s">
        <v>153</v>
      </c>
      <c r="C87" s="19" t="s">
        <v>135</v>
      </c>
      <c r="D87" s="19" t="s">
        <v>136</v>
      </c>
      <c r="E87" s="20" t="s">
        <v>137</v>
      </c>
      <c r="F87" s="21">
        <v>71.74</v>
      </c>
      <c r="G87" s="21">
        <f t="shared" si="5"/>
        <v>28.695999999999998</v>
      </c>
      <c r="H87" s="24">
        <v>80.8</v>
      </c>
      <c r="I87" s="21">
        <f t="shared" si="7"/>
        <v>48.48</v>
      </c>
      <c r="J87" s="21">
        <f t="shared" si="6"/>
        <v>77.17599999999999</v>
      </c>
    </row>
    <row r="88" spans="1:10" s="2" customFormat="1" ht="13.5">
      <c r="A88" s="17">
        <v>85</v>
      </c>
      <c r="B88" s="25" t="s">
        <v>154</v>
      </c>
      <c r="C88" s="19" t="s">
        <v>135</v>
      </c>
      <c r="D88" s="19" t="s">
        <v>136</v>
      </c>
      <c r="E88" s="20" t="s">
        <v>137</v>
      </c>
      <c r="F88" s="21">
        <v>72.55333333333333</v>
      </c>
      <c r="G88" s="21">
        <f t="shared" si="5"/>
        <v>29.02133333333333</v>
      </c>
      <c r="H88" s="22" t="s">
        <v>155</v>
      </c>
      <c r="I88" s="21">
        <f t="shared" si="7"/>
        <v>47.76</v>
      </c>
      <c r="J88" s="21">
        <f t="shared" si="6"/>
        <v>76.78133333333332</v>
      </c>
    </row>
    <row r="89" spans="1:10" s="2" customFormat="1" ht="13.5">
      <c r="A89" s="17">
        <v>86</v>
      </c>
      <c r="B89" s="25" t="s">
        <v>156</v>
      </c>
      <c r="C89" s="19" t="s">
        <v>135</v>
      </c>
      <c r="D89" s="19" t="s">
        <v>136</v>
      </c>
      <c r="E89" s="20" t="s">
        <v>137</v>
      </c>
      <c r="F89" s="21">
        <v>72.52333333333333</v>
      </c>
      <c r="G89" s="21">
        <f t="shared" si="5"/>
        <v>29.00933333333333</v>
      </c>
      <c r="H89" s="22" t="s">
        <v>43</v>
      </c>
      <c r="I89" s="21">
        <f t="shared" si="7"/>
        <v>47.64</v>
      </c>
      <c r="J89" s="21">
        <f t="shared" si="6"/>
        <v>76.64933333333333</v>
      </c>
    </row>
    <row r="90" spans="1:10" s="2" customFormat="1" ht="13.5">
      <c r="A90" s="17">
        <v>87</v>
      </c>
      <c r="B90" s="25" t="s">
        <v>157</v>
      </c>
      <c r="C90" s="19" t="s">
        <v>135</v>
      </c>
      <c r="D90" s="19" t="s">
        <v>136</v>
      </c>
      <c r="E90" s="20" t="s">
        <v>137</v>
      </c>
      <c r="F90" s="21">
        <v>71.69333333333334</v>
      </c>
      <c r="G90" s="21">
        <f t="shared" si="5"/>
        <v>28.677333333333337</v>
      </c>
      <c r="H90" s="22" t="s">
        <v>155</v>
      </c>
      <c r="I90" s="21">
        <f t="shared" si="7"/>
        <v>47.76</v>
      </c>
      <c r="J90" s="21">
        <f t="shared" si="6"/>
        <v>76.43733333333333</v>
      </c>
    </row>
    <row r="91" spans="1:10" s="2" customFormat="1" ht="13.5">
      <c r="A91" s="17">
        <v>88</v>
      </c>
      <c r="B91" s="25" t="s">
        <v>158</v>
      </c>
      <c r="C91" s="19" t="s">
        <v>135</v>
      </c>
      <c r="D91" s="19" t="s">
        <v>136</v>
      </c>
      <c r="E91" s="20" t="s">
        <v>137</v>
      </c>
      <c r="F91" s="21">
        <v>72.69</v>
      </c>
      <c r="G91" s="21">
        <f t="shared" si="5"/>
        <v>29.076</v>
      </c>
      <c r="H91" s="22" t="s">
        <v>159</v>
      </c>
      <c r="I91" s="21">
        <f t="shared" si="7"/>
        <v>46.440000000000005</v>
      </c>
      <c r="J91" s="21">
        <f t="shared" si="6"/>
        <v>75.516</v>
      </c>
    </row>
    <row r="92" spans="1:10" s="2" customFormat="1" ht="13.5">
      <c r="A92" s="17">
        <v>89</v>
      </c>
      <c r="B92" s="18" t="s">
        <v>160</v>
      </c>
      <c r="C92" s="19" t="s">
        <v>135</v>
      </c>
      <c r="D92" s="19" t="s">
        <v>136</v>
      </c>
      <c r="E92" s="20" t="s">
        <v>137</v>
      </c>
      <c r="F92" s="21">
        <v>73.57000000000001</v>
      </c>
      <c r="G92" s="21">
        <f t="shared" si="5"/>
        <v>29.428000000000004</v>
      </c>
      <c r="H92" s="22" t="s">
        <v>61</v>
      </c>
      <c r="I92" s="24">
        <v>0</v>
      </c>
      <c r="J92" s="21">
        <f t="shared" si="6"/>
        <v>29.428000000000004</v>
      </c>
    </row>
    <row r="93" spans="1:10" s="2" customFormat="1" ht="13.5">
      <c r="A93" s="17">
        <v>90</v>
      </c>
      <c r="B93" s="25" t="s">
        <v>161</v>
      </c>
      <c r="C93" s="19" t="s">
        <v>135</v>
      </c>
      <c r="D93" s="19" t="s">
        <v>162</v>
      </c>
      <c r="E93" s="20" t="s">
        <v>137</v>
      </c>
      <c r="F93" s="21">
        <v>73.16333333333334</v>
      </c>
      <c r="G93" s="21">
        <f t="shared" si="5"/>
        <v>29.265333333333338</v>
      </c>
      <c r="H93" s="22" t="s">
        <v>32</v>
      </c>
      <c r="I93" s="21">
        <f>H93*0.6</f>
        <v>49.08</v>
      </c>
      <c r="J93" s="21">
        <f t="shared" si="6"/>
        <v>78.34533333333334</v>
      </c>
    </row>
    <row r="94" spans="1:10" s="2" customFormat="1" ht="13.5">
      <c r="A94" s="17">
        <v>91</v>
      </c>
      <c r="B94" s="25" t="s">
        <v>163</v>
      </c>
      <c r="C94" s="19" t="s">
        <v>135</v>
      </c>
      <c r="D94" s="19" t="s">
        <v>162</v>
      </c>
      <c r="E94" s="20" t="s">
        <v>137</v>
      </c>
      <c r="F94" s="21">
        <v>67.67333333333333</v>
      </c>
      <c r="G94" s="21">
        <f t="shared" si="5"/>
        <v>27.069333333333333</v>
      </c>
      <c r="H94" s="22" t="s">
        <v>164</v>
      </c>
      <c r="I94" s="21">
        <f>H94*0.6</f>
        <v>49.559999999999995</v>
      </c>
      <c r="J94" s="21">
        <f t="shared" si="6"/>
        <v>76.62933333333334</v>
      </c>
    </row>
    <row r="95" spans="1:10" s="2" customFormat="1" ht="13.5">
      <c r="A95" s="17">
        <v>92</v>
      </c>
      <c r="B95" s="18" t="s">
        <v>165</v>
      </c>
      <c r="C95" s="19" t="s">
        <v>135</v>
      </c>
      <c r="D95" s="19" t="s">
        <v>162</v>
      </c>
      <c r="E95" s="20" t="s">
        <v>137</v>
      </c>
      <c r="F95" s="21">
        <v>65.46333333333332</v>
      </c>
      <c r="G95" s="21">
        <f t="shared" si="5"/>
        <v>26.185333333333332</v>
      </c>
      <c r="H95" s="22" t="s">
        <v>61</v>
      </c>
      <c r="I95" s="24">
        <v>0</v>
      </c>
      <c r="J95" s="21">
        <f t="shared" si="6"/>
        <v>26.185333333333332</v>
      </c>
    </row>
    <row r="96" spans="1:10" s="2" customFormat="1" ht="13.5">
      <c r="A96" s="17">
        <v>93</v>
      </c>
      <c r="B96" s="25" t="s">
        <v>166</v>
      </c>
      <c r="C96" s="19" t="s">
        <v>135</v>
      </c>
      <c r="D96" s="19" t="s">
        <v>167</v>
      </c>
      <c r="E96" s="20" t="s">
        <v>137</v>
      </c>
      <c r="F96" s="21">
        <v>69.53333333333333</v>
      </c>
      <c r="G96" s="21">
        <f t="shared" si="5"/>
        <v>27.813333333333333</v>
      </c>
      <c r="H96" s="22" t="s">
        <v>75</v>
      </c>
      <c r="I96" s="21">
        <f>H96*0.6</f>
        <v>49.32</v>
      </c>
      <c r="J96" s="21">
        <f t="shared" si="6"/>
        <v>77.13333333333333</v>
      </c>
    </row>
    <row r="97" spans="1:10" s="2" customFormat="1" ht="13.5">
      <c r="A97" s="17">
        <v>94</v>
      </c>
      <c r="B97" s="18" t="s">
        <v>168</v>
      </c>
      <c r="C97" s="19" t="s">
        <v>135</v>
      </c>
      <c r="D97" s="19" t="s">
        <v>167</v>
      </c>
      <c r="E97" s="20" t="s">
        <v>137</v>
      </c>
      <c r="F97" s="21">
        <v>68.66666666666667</v>
      </c>
      <c r="G97" s="21">
        <f t="shared" si="5"/>
        <v>27.46666666666667</v>
      </c>
      <c r="H97" s="22" t="s">
        <v>32</v>
      </c>
      <c r="I97" s="21">
        <f>H97*0.6</f>
        <v>49.08</v>
      </c>
      <c r="J97" s="21">
        <f t="shared" si="6"/>
        <v>76.54666666666667</v>
      </c>
    </row>
    <row r="98" spans="1:10" s="2" customFormat="1" ht="13.5">
      <c r="A98" s="17">
        <v>95</v>
      </c>
      <c r="B98" s="18" t="s">
        <v>169</v>
      </c>
      <c r="C98" s="19" t="s">
        <v>135</v>
      </c>
      <c r="D98" s="19" t="s">
        <v>167</v>
      </c>
      <c r="E98" s="20" t="s">
        <v>137</v>
      </c>
      <c r="F98" s="21">
        <v>75.46666666666667</v>
      </c>
      <c r="G98" s="21">
        <f t="shared" si="5"/>
        <v>30.186666666666667</v>
      </c>
      <c r="H98" s="22" t="s">
        <v>61</v>
      </c>
      <c r="I98" s="24">
        <v>0</v>
      </c>
      <c r="J98" s="21">
        <f t="shared" si="6"/>
        <v>30.186666666666667</v>
      </c>
    </row>
    <row r="99" spans="1:10" s="2" customFormat="1" ht="13.5">
      <c r="A99" s="17">
        <v>96</v>
      </c>
      <c r="B99" s="25" t="s">
        <v>170</v>
      </c>
      <c r="C99" s="19" t="s">
        <v>135</v>
      </c>
      <c r="D99" s="19" t="s">
        <v>171</v>
      </c>
      <c r="E99" s="20" t="s">
        <v>137</v>
      </c>
      <c r="F99" s="21">
        <v>68.73333333333333</v>
      </c>
      <c r="G99" s="21">
        <f t="shared" si="5"/>
        <v>27.493333333333336</v>
      </c>
      <c r="H99" s="22" t="s">
        <v>98</v>
      </c>
      <c r="I99" s="21">
        <f>H99*0.6</f>
        <v>49.199999999999996</v>
      </c>
      <c r="J99" s="21">
        <f t="shared" si="6"/>
        <v>76.69333333333333</v>
      </c>
    </row>
    <row r="100" spans="1:10" s="2" customFormat="1" ht="13.5">
      <c r="A100" s="17">
        <v>97</v>
      </c>
      <c r="B100" s="25" t="s">
        <v>172</v>
      </c>
      <c r="C100" s="19" t="s">
        <v>135</v>
      </c>
      <c r="D100" s="19" t="s">
        <v>171</v>
      </c>
      <c r="E100" s="20" t="s">
        <v>137</v>
      </c>
      <c r="F100" s="21">
        <v>68.20333333333333</v>
      </c>
      <c r="G100" s="21">
        <f t="shared" si="5"/>
        <v>27.281333333333336</v>
      </c>
      <c r="H100" s="22" t="s">
        <v>75</v>
      </c>
      <c r="I100" s="21">
        <f>H100*0.6</f>
        <v>49.32</v>
      </c>
      <c r="J100" s="21">
        <f t="shared" si="6"/>
        <v>76.60133333333334</v>
      </c>
    </row>
    <row r="101" spans="1:10" s="2" customFormat="1" ht="13.5">
      <c r="A101" s="17">
        <v>98</v>
      </c>
      <c r="B101" s="18" t="s">
        <v>173</v>
      </c>
      <c r="C101" s="19" t="s">
        <v>135</v>
      </c>
      <c r="D101" s="19" t="s">
        <v>171</v>
      </c>
      <c r="E101" s="20" t="s">
        <v>137</v>
      </c>
      <c r="F101" s="21">
        <v>69.45</v>
      </c>
      <c r="G101" s="21">
        <f t="shared" si="5"/>
        <v>27.78</v>
      </c>
      <c r="H101" s="22" t="s">
        <v>61</v>
      </c>
      <c r="I101" s="24">
        <v>0</v>
      </c>
      <c r="J101" s="21">
        <f t="shared" si="6"/>
        <v>27.78</v>
      </c>
    </row>
    <row r="102" spans="1:10" s="2" customFormat="1" ht="13.5">
      <c r="A102" s="17">
        <v>99</v>
      </c>
      <c r="B102" s="18" t="s">
        <v>174</v>
      </c>
      <c r="C102" s="19" t="s">
        <v>175</v>
      </c>
      <c r="D102" s="19" t="s">
        <v>176</v>
      </c>
      <c r="E102" s="20" t="s">
        <v>177</v>
      </c>
      <c r="F102" s="21">
        <v>61.873333333333335</v>
      </c>
      <c r="G102" s="21">
        <f t="shared" si="5"/>
        <v>24.749333333333336</v>
      </c>
      <c r="H102" s="22" t="s">
        <v>41</v>
      </c>
      <c r="I102" s="21">
        <f>H102*0.6</f>
        <v>47.52</v>
      </c>
      <c r="J102" s="21">
        <f t="shared" si="6"/>
        <v>72.26933333333334</v>
      </c>
    </row>
    <row r="103" spans="1:10" s="2" customFormat="1" ht="13.5">
      <c r="A103" s="17">
        <v>100</v>
      </c>
      <c r="B103" s="25" t="s">
        <v>178</v>
      </c>
      <c r="C103" s="19" t="s">
        <v>175</v>
      </c>
      <c r="D103" s="19" t="s">
        <v>176</v>
      </c>
      <c r="E103" s="20" t="s">
        <v>177</v>
      </c>
      <c r="F103" s="21">
        <v>65.14</v>
      </c>
      <c r="G103" s="21">
        <f t="shared" si="5"/>
        <v>26.056</v>
      </c>
      <c r="H103" s="22" t="s">
        <v>59</v>
      </c>
      <c r="I103" s="21">
        <f>H103*0.6</f>
        <v>44.16</v>
      </c>
      <c r="J103" s="21">
        <f t="shared" si="6"/>
        <v>70.216</v>
      </c>
    </row>
    <row r="104" spans="1:10" s="2" customFormat="1" ht="13.5">
      <c r="A104" s="17">
        <v>101</v>
      </c>
      <c r="B104" s="18" t="s">
        <v>179</v>
      </c>
      <c r="C104" s="19" t="s">
        <v>175</v>
      </c>
      <c r="D104" s="19" t="s">
        <v>176</v>
      </c>
      <c r="E104" s="20" t="s">
        <v>177</v>
      </c>
      <c r="F104" s="21">
        <v>63.61333333333334</v>
      </c>
      <c r="G104" s="21">
        <f t="shared" si="5"/>
        <v>25.445333333333338</v>
      </c>
      <c r="H104" s="22" t="s">
        <v>180</v>
      </c>
      <c r="I104" s="21">
        <f>H104*0.6</f>
        <v>39.24</v>
      </c>
      <c r="J104" s="21">
        <f t="shared" si="6"/>
        <v>64.68533333333335</v>
      </c>
    </row>
  </sheetData>
  <sheetProtection/>
  <autoFilter ref="A1:J104"/>
  <mergeCells count="1">
    <mergeCell ref="A2:J2"/>
  </mergeCells>
  <printOptions/>
  <pageMargins left="0.10972222222222222" right="0.10972222222222222" top="0.16111111111111112" bottom="0.16111111111111112" header="0.2986111111111111" footer="0.2986111111111111"/>
  <pageSetup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2023-04-24T06:46:11Z</dcterms:created>
  <dcterms:modified xsi:type="dcterms:W3CDTF">2023-05-28T11:01:51Z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B76D76BA33074AED94B4781CF1C1A94B</vt:lpwstr>
  </property>
  <property fmtid="{D5CDD505-2E9C-101B-9397-08002B2CF9AE}" pid="4" name="KSOProductBuildV">
    <vt:lpwstr>2052-11.8.2.11019</vt:lpwstr>
  </property>
</Properties>
</file>