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挂网" sheetId="16" r:id="rId1"/>
  </sheets>
  <externalReferences>
    <externalReference r:id="rId2"/>
  </externalReferences>
  <definedNames>
    <definedName name="_xlnm.Print_Titles" localSheetId="0">挂网!$2:$2</definedName>
  </definedNames>
  <calcPr calcId="144525"/>
</workbook>
</file>

<file path=xl/sharedStrings.xml><?xml version="1.0" encoding="utf-8"?>
<sst xmlns="http://schemas.openxmlformats.org/spreadsheetml/2006/main" count="792" uniqueCount="301">
  <si>
    <t>宜宾市南溪区事业单位2023年第一次公开考试招聘工作人员总成绩
及进入体检人员名单（阴影部分）</t>
  </si>
  <si>
    <t>序号</t>
  </si>
  <si>
    <t>招聘单位</t>
  </si>
  <si>
    <t>招聘岗位</t>
  </si>
  <si>
    <t>岗位代码</t>
  </si>
  <si>
    <t>准考证号</t>
  </si>
  <si>
    <t>笔试成绩</t>
  </si>
  <si>
    <t>折合60%</t>
  </si>
  <si>
    <t>面试成绩</t>
  </si>
  <si>
    <t>折合40%</t>
  </si>
  <si>
    <t>总成绩</t>
  </si>
  <si>
    <t>排名</t>
  </si>
  <si>
    <t>备注</t>
  </si>
  <si>
    <t>宜宾市南溪区裴石镇农业技术综合服务中心</t>
  </si>
  <si>
    <t>工作人员</t>
  </si>
  <si>
    <t>23128001</t>
  </si>
  <si>
    <t>2315280104107</t>
  </si>
  <si>
    <t>进入体检</t>
  </si>
  <si>
    <t>2315280103927</t>
  </si>
  <si>
    <t>2315280104103</t>
  </si>
  <si>
    <t>宜宾市南溪区汪家镇林丰便民服务中心</t>
  </si>
  <si>
    <t>23128002</t>
  </si>
  <si>
    <t>2315280106812</t>
  </si>
  <si>
    <t>2315280106830</t>
  </si>
  <si>
    <t>2315280106724</t>
  </si>
  <si>
    <t>2315280106806</t>
  </si>
  <si>
    <t>2315280106828</t>
  </si>
  <si>
    <t>2315280106821</t>
  </si>
  <si>
    <t>面试缺考</t>
  </si>
  <si>
    <t>四川宜宾南溪经济开发区管理委员会企业服务中心</t>
  </si>
  <si>
    <t>工作人员1</t>
  </si>
  <si>
    <t>23128003</t>
  </si>
  <si>
    <t>2315280105827</t>
  </si>
  <si>
    <t>2315280105825</t>
  </si>
  <si>
    <t>2315280106004</t>
  </si>
  <si>
    <t>工作人员2</t>
  </si>
  <si>
    <t>23128004</t>
  </si>
  <si>
    <t>2315280104711</t>
  </si>
  <si>
    <t>2315280104808</t>
  </si>
  <si>
    <t>2315280104715</t>
  </si>
  <si>
    <t>工作人员3</t>
  </si>
  <si>
    <t>23128005</t>
  </si>
  <si>
    <t>2315280103611</t>
  </si>
  <si>
    <t>2315280103607</t>
  </si>
  <si>
    <t>2315280103720</t>
  </si>
  <si>
    <t>宜宾市南溪区机关事务综合服务中心</t>
  </si>
  <si>
    <t>工作员</t>
  </si>
  <si>
    <t>23128006</t>
  </si>
  <si>
    <t>2315280108518</t>
  </si>
  <si>
    <t>2315280108407</t>
  </si>
  <si>
    <t>2315280108406</t>
  </si>
  <si>
    <t>宜宾市南溪区政府信息服务保障中心</t>
  </si>
  <si>
    <t>23128007</t>
  </si>
  <si>
    <t>2315280106628</t>
  </si>
  <si>
    <t>2315280106205</t>
  </si>
  <si>
    <t>2315280106318</t>
  </si>
  <si>
    <t>宜宾市南溪区政协委员联络和信息服务中心</t>
  </si>
  <si>
    <t>23128008</t>
  </si>
  <si>
    <t>2315280108621</t>
  </si>
  <si>
    <t>2315280108821</t>
  </si>
  <si>
    <t>2315280108611</t>
  </si>
  <si>
    <t>宜宾市南溪区社会治理服务中心</t>
  </si>
  <si>
    <t>23128009</t>
  </si>
  <si>
    <t>2315280109027</t>
  </si>
  <si>
    <t>2315280108909</t>
  </si>
  <si>
    <t>2315280109217</t>
  </si>
  <si>
    <t>宜宾市南溪区网络舆情中心</t>
  </si>
  <si>
    <t>23128010</t>
  </si>
  <si>
    <t>2315280109618</t>
  </si>
  <si>
    <t>2315280109712</t>
  </si>
  <si>
    <t>2315280109626</t>
  </si>
  <si>
    <t>宜宾市南溪区生产力促进中心</t>
  </si>
  <si>
    <t>23128011</t>
  </si>
  <si>
    <t>2315280105414</t>
  </si>
  <si>
    <t>2315280105218</t>
  </si>
  <si>
    <t>2315280105220</t>
  </si>
  <si>
    <t>宜宾市南溪区高粱产业发展办公室</t>
  </si>
  <si>
    <t>农业技术推广员</t>
  </si>
  <si>
    <t>23128012</t>
  </si>
  <si>
    <t>2315280103405</t>
  </si>
  <si>
    <t>2315280103417</t>
  </si>
  <si>
    <t>2315280103418</t>
  </si>
  <si>
    <t>宜宾市南溪区植保植检站</t>
  </si>
  <si>
    <t>23128013</t>
  </si>
  <si>
    <t>2315280103121</t>
  </si>
  <si>
    <t>2315280103108</t>
  </si>
  <si>
    <t>2315280103125</t>
  </si>
  <si>
    <t>宜宾市南溪区计量测试所</t>
  </si>
  <si>
    <t>23128014</t>
  </si>
  <si>
    <t>2315280104225</t>
  </si>
  <si>
    <t>2315280104521</t>
  </si>
  <si>
    <t>2315280104205</t>
  </si>
  <si>
    <t>宜宾市南溪区保护消费者权益委员会秘书组</t>
  </si>
  <si>
    <t>23128015</t>
  </si>
  <si>
    <t>2315280107717</t>
  </si>
  <si>
    <t>2315280107730</t>
  </si>
  <si>
    <t>2315280107224</t>
  </si>
  <si>
    <t>2315280107405</t>
  </si>
  <si>
    <t>2315280107330</t>
  </si>
  <si>
    <t>2315280108101</t>
  </si>
  <si>
    <t>宜宾市南溪区村镇建设所</t>
  </si>
  <si>
    <t>工程技术人员</t>
  </si>
  <si>
    <t>23128016</t>
  </si>
  <si>
    <t>2315280103305</t>
  </si>
  <si>
    <t>2315280103302</t>
  </si>
  <si>
    <t>2315280103218</t>
  </si>
  <si>
    <t>宜宾市南溪区服务业和数字经济发展中心</t>
  </si>
  <si>
    <t>23128017</t>
  </si>
  <si>
    <t>2315280105527</t>
  </si>
  <si>
    <t>2315280105616</t>
  </si>
  <si>
    <t>2315280105518</t>
  </si>
  <si>
    <t>宜宾市南溪区水土保持监督管理站</t>
  </si>
  <si>
    <t>23128018</t>
  </si>
  <si>
    <t>2315280104619</t>
  </si>
  <si>
    <t>2315280104613</t>
  </si>
  <si>
    <t>2315280104530</t>
  </si>
  <si>
    <t>办公室文秘</t>
  </si>
  <si>
    <t>23128019</t>
  </si>
  <si>
    <t>2315280109418</t>
  </si>
  <si>
    <t>2315280109328</t>
  </si>
  <si>
    <t>2315280109406</t>
  </si>
  <si>
    <t>宜宾市南溪区龙滚滩水库工程管理所</t>
  </si>
  <si>
    <t>23128020</t>
  </si>
  <si>
    <t>2315280103803</t>
  </si>
  <si>
    <t>2315280103730</t>
  </si>
  <si>
    <t>2315280103802</t>
  </si>
  <si>
    <t>宜宾市南溪区法律援助中心</t>
  </si>
  <si>
    <t>23128021</t>
  </si>
  <si>
    <t>2315280109912</t>
  </si>
  <si>
    <t>2315280110004</t>
  </si>
  <si>
    <t>2315280109730</t>
  </si>
  <si>
    <t>四川省宜宾市正信公证处</t>
  </si>
  <si>
    <t>23128022</t>
  </si>
  <si>
    <t>2315280107101</t>
  </si>
  <si>
    <t>2315280107129</t>
  </si>
  <si>
    <t>2315280107125</t>
  </si>
  <si>
    <t>宜宾市第五人民医院</t>
  </si>
  <si>
    <t>临床医师</t>
  </si>
  <si>
    <t>23128023</t>
  </si>
  <si>
    <t>2315280101604</t>
  </si>
  <si>
    <t>2315280101602</t>
  </si>
  <si>
    <t>2315280101605</t>
  </si>
  <si>
    <t>护理</t>
  </si>
  <si>
    <t>23128024</t>
  </si>
  <si>
    <t>2315280102820</t>
  </si>
  <si>
    <t>2315280102927</t>
  </si>
  <si>
    <t>2315280102914</t>
  </si>
  <si>
    <t>宜宾市中西医结合医院</t>
  </si>
  <si>
    <t>23128025</t>
  </si>
  <si>
    <t>2315280101713</t>
  </si>
  <si>
    <t>2315280101716</t>
  </si>
  <si>
    <t>2315280101710</t>
  </si>
  <si>
    <t>2315280101714</t>
  </si>
  <si>
    <t>2315280101707</t>
  </si>
  <si>
    <t>2315280101715</t>
  </si>
  <si>
    <t>2315280101708</t>
  </si>
  <si>
    <t>2315280101711</t>
  </si>
  <si>
    <t>2315280101709</t>
  </si>
  <si>
    <t>宜宾市南溪区疾病预防控制中心</t>
  </si>
  <si>
    <t>疾病预防</t>
  </si>
  <si>
    <t>23128026</t>
  </si>
  <si>
    <t>2315280102018</t>
  </si>
  <si>
    <t>2315280102015</t>
  </si>
  <si>
    <t>2315280102010</t>
  </si>
  <si>
    <t>2315280102014</t>
  </si>
  <si>
    <t>宜宾市南溪区大观镇中心卫生院</t>
  </si>
  <si>
    <t>住院医师</t>
  </si>
  <si>
    <t>23128027</t>
  </si>
  <si>
    <t>2315280101826</t>
  </si>
  <si>
    <t>2315280101824</t>
  </si>
  <si>
    <t>2315280101819</t>
  </si>
  <si>
    <t>2315280101823</t>
  </si>
  <si>
    <t>2315280101821</t>
  </si>
  <si>
    <t>2315280101825</t>
  </si>
  <si>
    <t>中医师</t>
  </si>
  <si>
    <t>23128028</t>
  </si>
  <si>
    <t>2315280101926</t>
  </si>
  <si>
    <t>2315280101927</t>
  </si>
  <si>
    <t>2315280102003</t>
  </si>
  <si>
    <t>23128029</t>
  </si>
  <si>
    <t>2315280102802</t>
  </si>
  <si>
    <t>2315280102626</t>
  </si>
  <si>
    <t>2315280102711</t>
  </si>
  <si>
    <t>2315280102709</t>
  </si>
  <si>
    <t>2315280102621</t>
  </si>
  <si>
    <t>2315280102521</t>
  </si>
  <si>
    <t>宜宾市南溪区长兴镇中心卫生院</t>
  </si>
  <si>
    <t>检验</t>
  </si>
  <si>
    <t>23128030</t>
  </si>
  <si>
    <t>2315280101729</t>
  </si>
  <si>
    <t>2315280101816</t>
  </si>
  <si>
    <t>2315280101818</t>
  </si>
  <si>
    <t>宜宾市南溪区裴石镇卫生院</t>
  </si>
  <si>
    <t>23128031</t>
  </si>
  <si>
    <t>2315280101610</t>
  </si>
  <si>
    <t>2315280101626</t>
  </si>
  <si>
    <t>2315280101623</t>
  </si>
  <si>
    <t>宜宾市南溪区黄沙镇卫生院</t>
  </si>
  <si>
    <t>23128032</t>
  </si>
  <si>
    <t>2315280102115</t>
  </si>
  <si>
    <t>2315280102125</t>
  </si>
  <si>
    <t>2315280102215</t>
  </si>
  <si>
    <t>23128033</t>
  </si>
  <si>
    <t>2315280101704</t>
  </si>
  <si>
    <t>2315280101705</t>
  </si>
  <si>
    <t>宜宾市南溪区汪家镇卫生院</t>
  </si>
  <si>
    <t>药剂士</t>
  </si>
  <si>
    <t>23128035</t>
  </si>
  <si>
    <t>2315280101924</t>
  </si>
  <si>
    <t>2315280101922</t>
  </si>
  <si>
    <t>2315280101903</t>
  </si>
  <si>
    <t>四川省宜宾市南溪职业技术学校</t>
  </si>
  <si>
    <t>职高语文教师</t>
  </si>
  <si>
    <t>23128036</t>
  </si>
  <si>
    <t>2315280100530</t>
  </si>
  <si>
    <t>2315280100524</t>
  </si>
  <si>
    <t>2315280100525</t>
  </si>
  <si>
    <t>职高数学教师</t>
  </si>
  <si>
    <t>23128037</t>
  </si>
  <si>
    <t>2315280101202</t>
  </si>
  <si>
    <t>2315280101126</t>
  </si>
  <si>
    <t>2315280101120</t>
  </si>
  <si>
    <t>2315280101205</t>
  </si>
  <si>
    <t>2315280101127</t>
  </si>
  <si>
    <t>2315280101125</t>
  </si>
  <si>
    <t>职高学前教育教师</t>
  </si>
  <si>
    <t>23128038</t>
  </si>
  <si>
    <t>2315280100620</t>
  </si>
  <si>
    <t>2315280100708</t>
  </si>
  <si>
    <t>2315280100703</t>
  </si>
  <si>
    <t>宜宾市南溪区第二中学校</t>
  </si>
  <si>
    <t>高中数学教师</t>
  </si>
  <si>
    <t>23128039</t>
  </si>
  <si>
    <t>2315280101024</t>
  </si>
  <si>
    <t>2315280101102</t>
  </si>
  <si>
    <t>2315280101015</t>
  </si>
  <si>
    <t>高中历史教师</t>
  </si>
  <si>
    <t>23128040</t>
  </si>
  <si>
    <t>2315280101105</t>
  </si>
  <si>
    <t>2315280101110</t>
  </si>
  <si>
    <t>2315280101111</t>
  </si>
  <si>
    <t>高中生物教师</t>
  </si>
  <si>
    <t>23128041</t>
  </si>
  <si>
    <t>2315280100807</t>
  </si>
  <si>
    <t>2315280100730</t>
  </si>
  <si>
    <t>2315280100815</t>
  </si>
  <si>
    <t>2315280100805</t>
  </si>
  <si>
    <t>高中计算机教师</t>
  </si>
  <si>
    <t>23128042</t>
  </si>
  <si>
    <t>2315280100912</t>
  </si>
  <si>
    <t>2315280100918</t>
  </si>
  <si>
    <t>2315280100920</t>
  </si>
  <si>
    <t>宜宾市南溪区第四中学校</t>
  </si>
  <si>
    <t>初中英语教师</t>
  </si>
  <si>
    <t>23128043</t>
  </si>
  <si>
    <t>2315280101503</t>
  </si>
  <si>
    <t>2315280101421</t>
  </si>
  <si>
    <t>2315280101404</t>
  </si>
  <si>
    <t>初中历史教师</t>
  </si>
  <si>
    <t>23128044</t>
  </si>
  <si>
    <t>2315280100830</t>
  </si>
  <si>
    <t>2315280100822</t>
  </si>
  <si>
    <t>2315280100821</t>
  </si>
  <si>
    <t>宜宾市南溪区桂溪初级中学校</t>
  </si>
  <si>
    <t>初中物理教师</t>
  </si>
  <si>
    <t>23128045</t>
  </si>
  <si>
    <t>2315280100719</t>
  </si>
  <si>
    <t>2315280100715</t>
  </si>
  <si>
    <t>2315280100720</t>
  </si>
  <si>
    <t>初中化学教师</t>
  </si>
  <si>
    <t>23128046</t>
  </si>
  <si>
    <t>2315280100926</t>
  </si>
  <si>
    <t>2315280100928</t>
  </si>
  <si>
    <t>2315280101002</t>
  </si>
  <si>
    <t>宜宾市南溪区长江学校</t>
  </si>
  <si>
    <t>初中地理教师</t>
  </si>
  <si>
    <t>23128047</t>
  </si>
  <si>
    <t>2315280100510</t>
  </si>
  <si>
    <t>2315280100511</t>
  </si>
  <si>
    <t>2315280100515</t>
  </si>
  <si>
    <t>宜宾市南溪区乡镇幼儿园</t>
  </si>
  <si>
    <t>幼儿园教师</t>
  </si>
  <si>
    <t>23128048</t>
  </si>
  <si>
    <t>2315280100119</t>
  </si>
  <si>
    <t>2315280100406</t>
  </si>
  <si>
    <t>2315280100117</t>
  </si>
  <si>
    <t>2315280100226</t>
  </si>
  <si>
    <t>2315280100420</t>
  </si>
  <si>
    <t>2315280100313</t>
  </si>
  <si>
    <t>2315280100315</t>
  </si>
  <si>
    <t>2315280100306</t>
  </si>
  <si>
    <t>2315280100411</t>
  </si>
  <si>
    <t>2315280100329</t>
  </si>
  <si>
    <t>2315280100414</t>
  </si>
  <si>
    <t>2315280100120</t>
  </si>
  <si>
    <t>2315280100417</t>
  </si>
  <si>
    <t>2315280100327</t>
  </si>
  <si>
    <t>2315280100203</t>
  </si>
  <si>
    <t>2315280100413</t>
  </si>
  <si>
    <t>2315280100208</t>
  </si>
  <si>
    <t>2315280100303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</si>
</sst>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7"/>
      <color theme="1"/>
      <name val="方正小标宋简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0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3" borderId="1" xfId="49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7" fontId="6" fillId="3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6" fillId="4" borderId="1" xfId="49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7" fontId="6" fillId="4" borderId="1" xfId="49" applyNumberFormat="1" applyFont="1" applyFill="1" applyBorder="1" applyAlignment="1">
      <alignment horizontal="center" vertical="center" wrapText="1"/>
    </xf>
    <xf numFmtId="177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77" fontId="7" fillId="3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31532;&#19968;&#27425;&#20107;&#19994;&#20844;&#25307;&#38754;&#35797;&#21517;&#21333;&#65288;&#25945;&#32946;&#19968;&#3245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进入面试人员名单"/>
      <sheetName val="签到"/>
      <sheetName val="抽签"/>
      <sheetName val="签离"/>
      <sheetName val="成绩登记"/>
      <sheetName val="成绩录入"/>
      <sheetName val="岗位抽签表"/>
      <sheetName val="岗位签"/>
      <sheetName val="抽签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0"/>
  <sheetViews>
    <sheetView tabSelected="1" topLeftCell="A175" workbookViewId="0">
      <selection activeCell="H11" sqref="H11"/>
    </sheetView>
  </sheetViews>
  <sheetFormatPr defaultColWidth="9" defaultRowHeight="13.5"/>
  <cols>
    <col min="1" max="1" width="4.75" style="3" customWidth="1"/>
    <col min="2" max="2" width="16.375" style="4" customWidth="1"/>
    <col min="3" max="3" width="8.625" style="4" customWidth="1"/>
    <col min="4" max="4" width="8.5" style="4" customWidth="1"/>
    <col min="5" max="5" width="12.625" style="4" customWidth="1"/>
    <col min="6" max="6" width="5.625" style="4" customWidth="1"/>
    <col min="7" max="7" width="6" style="4" customWidth="1"/>
    <col min="8" max="8" width="5.75" style="4" customWidth="1"/>
    <col min="9" max="9" width="6.625" style="4" customWidth="1"/>
    <col min="10" max="10" width="7" style="5" customWidth="1"/>
    <col min="11" max="11" width="4.5" style="5" customWidth="1"/>
    <col min="12" max="12" width="8.375" style="5" customWidth="1"/>
    <col min="13" max="16384" width="9" style="2"/>
  </cols>
  <sheetData>
    <row r="1" ht="58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29.1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7" t="s">
        <v>12</v>
      </c>
    </row>
    <row r="3" ht="40" customHeight="1" spans="1:12">
      <c r="A3" s="10">
        <v>1</v>
      </c>
      <c r="B3" s="11" t="s">
        <v>13</v>
      </c>
      <c r="C3" s="11" t="s">
        <v>14</v>
      </c>
      <c r="D3" s="11" t="s">
        <v>15</v>
      </c>
      <c r="E3" s="11" t="s">
        <v>16</v>
      </c>
      <c r="F3" s="10">
        <v>72.12</v>
      </c>
      <c r="G3" s="12">
        <f t="shared" ref="G3:G66" si="0">F3*0.6</f>
        <v>43.272</v>
      </c>
      <c r="H3" s="10">
        <v>76</v>
      </c>
      <c r="I3" s="11">
        <f t="shared" ref="I3:I66" si="1">H3*0.4</f>
        <v>30.4</v>
      </c>
      <c r="J3" s="18">
        <f t="shared" ref="J3:J66" si="2">G3+I3</f>
        <v>73.672</v>
      </c>
      <c r="K3" s="19">
        <v>1</v>
      </c>
      <c r="L3" s="19" t="s">
        <v>17</v>
      </c>
    </row>
    <row r="4" ht="40" customHeight="1" spans="1:12">
      <c r="A4" s="13">
        <v>2</v>
      </c>
      <c r="B4" s="14" t="s">
        <v>13</v>
      </c>
      <c r="C4" s="14" t="s">
        <v>14</v>
      </c>
      <c r="D4" s="14" t="s">
        <v>15</v>
      </c>
      <c r="E4" s="14" t="s">
        <v>18</v>
      </c>
      <c r="F4" s="13">
        <v>69.96</v>
      </c>
      <c r="G4" s="15">
        <f t="shared" si="0"/>
        <v>41.976</v>
      </c>
      <c r="H4" s="13">
        <v>75.4</v>
      </c>
      <c r="I4" s="14">
        <f t="shared" si="1"/>
        <v>30.16</v>
      </c>
      <c r="J4" s="20">
        <f t="shared" si="2"/>
        <v>72.136</v>
      </c>
      <c r="K4" s="16">
        <v>2</v>
      </c>
      <c r="L4" s="16"/>
    </row>
    <row r="5" ht="40" customHeight="1" spans="1:12">
      <c r="A5" s="13">
        <v>3</v>
      </c>
      <c r="B5" s="14" t="s">
        <v>13</v>
      </c>
      <c r="C5" s="14" t="s">
        <v>14</v>
      </c>
      <c r="D5" s="14" t="s">
        <v>15</v>
      </c>
      <c r="E5" s="14" t="s">
        <v>19</v>
      </c>
      <c r="F5" s="13">
        <v>71.02</v>
      </c>
      <c r="G5" s="15">
        <f t="shared" si="0"/>
        <v>42.612</v>
      </c>
      <c r="H5" s="13">
        <v>70</v>
      </c>
      <c r="I5" s="14">
        <f t="shared" si="1"/>
        <v>28</v>
      </c>
      <c r="J5" s="20">
        <f t="shared" si="2"/>
        <v>70.612</v>
      </c>
      <c r="K5" s="16">
        <v>3</v>
      </c>
      <c r="L5" s="16"/>
    </row>
    <row r="6" ht="40" customHeight="1" spans="1:12">
      <c r="A6" s="10">
        <v>4</v>
      </c>
      <c r="B6" s="11" t="s">
        <v>20</v>
      </c>
      <c r="C6" s="11" t="s">
        <v>14</v>
      </c>
      <c r="D6" s="11" t="s">
        <v>21</v>
      </c>
      <c r="E6" s="11" t="s">
        <v>22</v>
      </c>
      <c r="F6" s="10">
        <v>76.48</v>
      </c>
      <c r="G6" s="12">
        <f t="shared" si="0"/>
        <v>45.888</v>
      </c>
      <c r="H6" s="10">
        <v>77.2</v>
      </c>
      <c r="I6" s="11">
        <f t="shared" si="1"/>
        <v>30.88</v>
      </c>
      <c r="J6" s="18">
        <f t="shared" si="2"/>
        <v>76.768</v>
      </c>
      <c r="K6" s="19">
        <v>1</v>
      </c>
      <c r="L6" s="19" t="s">
        <v>17</v>
      </c>
    </row>
    <row r="7" ht="40" customHeight="1" spans="1:12">
      <c r="A7" s="10">
        <v>5</v>
      </c>
      <c r="B7" s="11" t="s">
        <v>20</v>
      </c>
      <c r="C7" s="11" t="s">
        <v>14</v>
      </c>
      <c r="D7" s="11" t="s">
        <v>21</v>
      </c>
      <c r="E7" s="11" t="s">
        <v>23</v>
      </c>
      <c r="F7" s="10">
        <v>73.88</v>
      </c>
      <c r="G7" s="12">
        <f t="shared" si="0"/>
        <v>44.328</v>
      </c>
      <c r="H7" s="10">
        <v>75.6</v>
      </c>
      <c r="I7" s="11">
        <f t="shared" si="1"/>
        <v>30.24</v>
      </c>
      <c r="J7" s="18">
        <f t="shared" si="2"/>
        <v>74.568</v>
      </c>
      <c r="K7" s="19">
        <v>2</v>
      </c>
      <c r="L7" s="19" t="s">
        <v>17</v>
      </c>
    </row>
    <row r="8" ht="40" customHeight="1" spans="1:12">
      <c r="A8" s="13">
        <v>6</v>
      </c>
      <c r="B8" s="14" t="s">
        <v>20</v>
      </c>
      <c r="C8" s="14" t="s">
        <v>14</v>
      </c>
      <c r="D8" s="14" t="s">
        <v>21</v>
      </c>
      <c r="E8" s="14" t="s">
        <v>24</v>
      </c>
      <c r="F8" s="13">
        <v>71.48</v>
      </c>
      <c r="G8" s="15">
        <f t="shared" si="0"/>
        <v>42.888</v>
      </c>
      <c r="H8" s="13">
        <v>78</v>
      </c>
      <c r="I8" s="14">
        <f t="shared" si="1"/>
        <v>31.2</v>
      </c>
      <c r="J8" s="20">
        <f t="shared" si="2"/>
        <v>74.088</v>
      </c>
      <c r="K8" s="16">
        <v>3</v>
      </c>
      <c r="L8" s="16"/>
    </row>
    <row r="9" ht="40" customHeight="1" spans="1:12">
      <c r="A9" s="13">
        <v>7</v>
      </c>
      <c r="B9" s="14" t="s">
        <v>20</v>
      </c>
      <c r="C9" s="14" t="s">
        <v>14</v>
      </c>
      <c r="D9" s="14" t="s">
        <v>21</v>
      </c>
      <c r="E9" s="14" t="s">
        <v>25</v>
      </c>
      <c r="F9" s="13">
        <v>70.58</v>
      </c>
      <c r="G9" s="15">
        <f t="shared" si="0"/>
        <v>42.348</v>
      </c>
      <c r="H9" s="13">
        <v>78</v>
      </c>
      <c r="I9" s="14">
        <f t="shared" si="1"/>
        <v>31.2</v>
      </c>
      <c r="J9" s="20">
        <f t="shared" si="2"/>
        <v>73.548</v>
      </c>
      <c r="K9" s="16">
        <v>4</v>
      </c>
      <c r="L9" s="16"/>
    </row>
    <row r="10" ht="40" customHeight="1" spans="1:12">
      <c r="A10" s="13">
        <v>8</v>
      </c>
      <c r="B10" s="14" t="s">
        <v>20</v>
      </c>
      <c r="C10" s="14" t="s">
        <v>14</v>
      </c>
      <c r="D10" s="14" t="s">
        <v>21</v>
      </c>
      <c r="E10" s="14" t="s">
        <v>26</v>
      </c>
      <c r="F10" s="13">
        <v>71.6</v>
      </c>
      <c r="G10" s="15">
        <f t="shared" si="0"/>
        <v>42.96</v>
      </c>
      <c r="H10" s="13">
        <v>73.2</v>
      </c>
      <c r="I10" s="14">
        <f t="shared" si="1"/>
        <v>29.28</v>
      </c>
      <c r="J10" s="20">
        <f t="shared" si="2"/>
        <v>72.24</v>
      </c>
      <c r="K10" s="16">
        <v>5</v>
      </c>
      <c r="L10" s="16"/>
    </row>
    <row r="11" ht="40" customHeight="1" spans="1:12">
      <c r="A11" s="13">
        <v>9</v>
      </c>
      <c r="B11" s="14" t="s">
        <v>20</v>
      </c>
      <c r="C11" s="14" t="s">
        <v>14</v>
      </c>
      <c r="D11" s="14" t="s">
        <v>21</v>
      </c>
      <c r="E11" s="14" t="s">
        <v>27</v>
      </c>
      <c r="F11" s="13">
        <v>69.74</v>
      </c>
      <c r="G11" s="15">
        <f t="shared" si="0"/>
        <v>41.844</v>
      </c>
      <c r="H11" s="16">
        <v>0</v>
      </c>
      <c r="I11" s="14">
        <f t="shared" si="1"/>
        <v>0</v>
      </c>
      <c r="J11" s="20">
        <f t="shared" si="2"/>
        <v>41.844</v>
      </c>
      <c r="K11" s="16">
        <v>6</v>
      </c>
      <c r="L11" s="16" t="s">
        <v>28</v>
      </c>
    </row>
    <row r="12" ht="40" customHeight="1" spans="1:12">
      <c r="A12" s="10">
        <v>10</v>
      </c>
      <c r="B12" s="11" t="s">
        <v>29</v>
      </c>
      <c r="C12" s="11" t="s">
        <v>30</v>
      </c>
      <c r="D12" s="11" t="s">
        <v>31</v>
      </c>
      <c r="E12" s="11" t="s">
        <v>32</v>
      </c>
      <c r="F12" s="10">
        <v>73.02</v>
      </c>
      <c r="G12" s="12">
        <f t="shared" si="0"/>
        <v>43.812</v>
      </c>
      <c r="H12" s="10">
        <v>79.7</v>
      </c>
      <c r="I12" s="11">
        <f t="shared" si="1"/>
        <v>31.88</v>
      </c>
      <c r="J12" s="18">
        <f t="shared" si="2"/>
        <v>75.692</v>
      </c>
      <c r="K12" s="19">
        <v>1</v>
      </c>
      <c r="L12" s="19" t="s">
        <v>17</v>
      </c>
    </row>
    <row r="13" ht="40" customHeight="1" spans="1:12">
      <c r="A13" s="13">
        <v>11</v>
      </c>
      <c r="B13" s="14" t="s">
        <v>29</v>
      </c>
      <c r="C13" s="14" t="s">
        <v>30</v>
      </c>
      <c r="D13" s="14" t="s">
        <v>31</v>
      </c>
      <c r="E13" s="14" t="s">
        <v>33</v>
      </c>
      <c r="F13" s="13">
        <v>73.1</v>
      </c>
      <c r="G13" s="15">
        <f t="shared" si="0"/>
        <v>43.86</v>
      </c>
      <c r="H13" s="13">
        <v>78.8</v>
      </c>
      <c r="I13" s="14">
        <f t="shared" si="1"/>
        <v>31.52</v>
      </c>
      <c r="J13" s="20">
        <f t="shared" si="2"/>
        <v>75.38</v>
      </c>
      <c r="K13" s="16">
        <v>2</v>
      </c>
      <c r="L13" s="16"/>
    </row>
    <row r="14" ht="40" customHeight="1" spans="1:12">
      <c r="A14" s="13">
        <v>12</v>
      </c>
      <c r="B14" s="14" t="s">
        <v>29</v>
      </c>
      <c r="C14" s="14" t="s">
        <v>30</v>
      </c>
      <c r="D14" s="14" t="s">
        <v>31</v>
      </c>
      <c r="E14" s="14" t="s">
        <v>34</v>
      </c>
      <c r="F14" s="13">
        <v>73.26</v>
      </c>
      <c r="G14" s="15">
        <f t="shared" si="0"/>
        <v>43.956</v>
      </c>
      <c r="H14" s="13">
        <v>76.8</v>
      </c>
      <c r="I14" s="14">
        <f t="shared" si="1"/>
        <v>30.72</v>
      </c>
      <c r="J14" s="20">
        <f t="shared" si="2"/>
        <v>74.676</v>
      </c>
      <c r="K14" s="16">
        <v>3</v>
      </c>
      <c r="L14" s="16"/>
    </row>
    <row r="15" ht="40" customHeight="1" spans="1:12">
      <c r="A15" s="10">
        <v>13</v>
      </c>
      <c r="B15" s="11" t="s">
        <v>29</v>
      </c>
      <c r="C15" s="11" t="s">
        <v>35</v>
      </c>
      <c r="D15" s="11" t="s">
        <v>36</v>
      </c>
      <c r="E15" s="11" t="s">
        <v>37</v>
      </c>
      <c r="F15" s="10">
        <v>73.44</v>
      </c>
      <c r="G15" s="12">
        <f t="shared" si="0"/>
        <v>44.064</v>
      </c>
      <c r="H15" s="10">
        <v>80</v>
      </c>
      <c r="I15" s="11">
        <f t="shared" si="1"/>
        <v>32</v>
      </c>
      <c r="J15" s="18">
        <f t="shared" si="2"/>
        <v>76.064</v>
      </c>
      <c r="K15" s="19">
        <v>1</v>
      </c>
      <c r="L15" s="19" t="s">
        <v>17</v>
      </c>
    </row>
    <row r="16" ht="40" customHeight="1" spans="1:12">
      <c r="A16" s="13">
        <v>14</v>
      </c>
      <c r="B16" s="14" t="s">
        <v>29</v>
      </c>
      <c r="C16" s="14" t="s">
        <v>35</v>
      </c>
      <c r="D16" s="14" t="s">
        <v>36</v>
      </c>
      <c r="E16" s="14" t="s">
        <v>38</v>
      </c>
      <c r="F16" s="13">
        <v>73.94</v>
      </c>
      <c r="G16" s="15">
        <f t="shared" si="0"/>
        <v>44.364</v>
      </c>
      <c r="H16" s="13">
        <v>76.3</v>
      </c>
      <c r="I16" s="14">
        <f t="shared" si="1"/>
        <v>30.52</v>
      </c>
      <c r="J16" s="20">
        <f t="shared" si="2"/>
        <v>74.884</v>
      </c>
      <c r="K16" s="16">
        <v>2</v>
      </c>
      <c r="L16" s="16"/>
    </row>
    <row r="17" ht="40" customHeight="1" spans="1:12">
      <c r="A17" s="13">
        <v>15</v>
      </c>
      <c r="B17" s="14" t="s">
        <v>29</v>
      </c>
      <c r="C17" s="14" t="s">
        <v>35</v>
      </c>
      <c r="D17" s="14" t="s">
        <v>36</v>
      </c>
      <c r="E17" s="14" t="s">
        <v>39</v>
      </c>
      <c r="F17" s="13">
        <v>72.56</v>
      </c>
      <c r="G17" s="15">
        <f t="shared" si="0"/>
        <v>43.536</v>
      </c>
      <c r="H17" s="13">
        <v>75.4</v>
      </c>
      <c r="I17" s="14">
        <f t="shared" si="1"/>
        <v>30.16</v>
      </c>
      <c r="J17" s="20">
        <f t="shared" si="2"/>
        <v>73.696</v>
      </c>
      <c r="K17" s="16">
        <v>3</v>
      </c>
      <c r="L17" s="16"/>
    </row>
    <row r="18" ht="40" customHeight="1" spans="1:12">
      <c r="A18" s="10">
        <v>16</v>
      </c>
      <c r="B18" s="11" t="s">
        <v>29</v>
      </c>
      <c r="C18" s="11" t="s">
        <v>40</v>
      </c>
      <c r="D18" s="11" t="s">
        <v>41</v>
      </c>
      <c r="E18" s="11" t="s">
        <v>42</v>
      </c>
      <c r="F18" s="10">
        <v>74.42</v>
      </c>
      <c r="G18" s="12">
        <f t="shared" si="0"/>
        <v>44.652</v>
      </c>
      <c r="H18" s="10">
        <v>77.4</v>
      </c>
      <c r="I18" s="11">
        <f t="shared" si="1"/>
        <v>30.96</v>
      </c>
      <c r="J18" s="18">
        <f t="shared" si="2"/>
        <v>75.612</v>
      </c>
      <c r="K18" s="19">
        <v>1</v>
      </c>
      <c r="L18" s="19" t="s">
        <v>17</v>
      </c>
    </row>
    <row r="19" ht="40" customHeight="1" spans="1:12">
      <c r="A19" s="13">
        <v>17</v>
      </c>
      <c r="B19" s="14" t="s">
        <v>29</v>
      </c>
      <c r="C19" s="14" t="s">
        <v>40</v>
      </c>
      <c r="D19" s="14" t="s">
        <v>41</v>
      </c>
      <c r="E19" s="14" t="s">
        <v>43</v>
      </c>
      <c r="F19" s="13">
        <v>74.94</v>
      </c>
      <c r="G19" s="15">
        <f t="shared" si="0"/>
        <v>44.964</v>
      </c>
      <c r="H19" s="13">
        <v>76.6</v>
      </c>
      <c r="I19" s="14">
        <f t="shared" si="1"/>
        <v>30.64</v>
      </c>
      <c r="J19" s="20">
        <f t="shared" si="2"/>
        <v>75.604</v>
      </c>
      <c r="K19" s="16">
        <v>2</v>
      </c>
      <c r="L19" s="16"/>
    </row>
    <row r="20" ht="40" customHeight="1" spans="1:12">
      <c r="A20" s="13">
        <v>18</v>
      </c>
      <c r="B20" s="14" t="s">
        <v>29</v>
      </c>
      <c r="C20" s="14" t="s">
        <v>40</v>
      </c>
      <c r="D20" s="14" t="s">
        <v>41</v>
      </c>
      <c r="E20" s="14" t="s">
        <v>44</v>
      </c>
      <c r="F20" s="13">
        <v>74.4</v>
      </c>
      <c r="G20" s="15">
        <f t="shared" si="0"/>
        <v>44.64</v>
      </c>
      <c r="H20" s="13">
        <v>74.6</v>
      </c>
      <c r="I20" s="14">
        <f t="shared" si="1"/>
        <v>29.84</v>
      </c>
      <c r="J20" s="20">
        <f t="shared" si="2"/>
        <v>74.48</v>
      </c>
      <c r="K20" s="16">
        <v>3</v>
      </c>
      <c r="L20" s="16"/>
    </row>
    <row r="21" ht="32.1" customHeight="1" spans="1:12">
      <c r="A21" s="10">
        <v>19</v>
      </c>
      <c r="B21" s="11" t="s">
        <v>45</v>
      </c>
      <c r="C21" s="11" t="s">
        <v>46</v>
      </c>
      <c r="D21" s="11" t="s">
        <v>47</v>
      </c>
      <c r="E21" s="11" t="s">
        <v>48</v>
      </c>
      <c r="F21" s="10">
        <v>73.14</v>
      </c>
      <c r="G21" s="12">
        <f t="shared" si="0"/>
        <v>43.884</v>
      </c>
      <c r="H21" s="10">
        <v>78.6</v>
      </c>
      <c r="I21" s="11">
        <f t="shared" si="1"/>
        <v>31.44</v>
      </c>
      <c r="J21" s="18">
        <f t="shared" si="2"/>
        <v>75.324</v>
      </c>
      <c r="K21" s="19">
        <v>1</v>
      </c>
      <c r="L21" s="19" t="s">
        <v>17</v>
      </c>
    </row>
    <row r="22" ht="39" customHeight="1" spans="1:12">
      <c r="A22" s="13">
        <v>20</v>
      </c>
      <c r="B22" s="14" t="s">
        <v>45</v>
      </c>
      <c r="C22" s="14" t="s">
        <v>46</v>
      </c>
      <c r="D22" s="14" t="s">
        <v>47</v>
      </c>
      <c r="E22" s="14" t="s">
        <v>49</v>
      </c>
      <c r="F22" s="13">
        <v>73.54</v>
      </c>
      <c r="G22" s="15">
        <f t="shared" si="0"/>
        <v>44.124</v>
      </c>
      <c r="H22" s="13">
        <v>76.8</v>
      </c>
      <c r="I22" s="14">
        <f t="shared" si="1"/>
        <v>30.72</v>
      </c>
      <c r="J22" s="20">
        <f t="shared" si="2"/>
        <v>74.844</v>
      </c>
      <c r="K22" s="16">
        <v>2</v>
      </c>
      <c r="L22" s="16"/>
    </row>
    <row r="23" ht="39" customHeight="1" spans="1:12">
      <c r="A23" s="13">
        <v>21</v>
      </c>
      <c r="B23" s="14" t="s">
        <v>45</v>
      </c>
      <c r="C23" s="14" t="s">
        <v>46</v>
      </c>
      <c r="D23" s="14" t="s">
        <v>47</v>
      </c>
      <c r="E23" s="14" t="s">
        <v>50</v>
      </c>
      <c r="F23" s="13">
        <v>73.72</v>
      </c>
      <c r="G23" s="15">
        <f t="shared" si="0"/>
        <v>44.232</v>
      </c>
      <c r="H23" s="13">
        <v>75.8</v>
      </c>
      <c r="I23" s="14">
        <f t="shared" si="1"/>
        <v>30.32</v>
      </c>
      <c r="J23" s="20">
        <f t="shared" si="2"/>
        <v>74.552</v>
      </c>
      <c r="K23" s="16">
        <v>3</v>
      </c>
      <c r="L23" s="16"/>
    </row>
    <row r="24" ht="39" customHeight="1" spans="1:12">
      <c r="A24" s="10">
        <v>22</v>
      </c>
      <c r="B24" s="11" t="s">
        <v>51</v>
      </c>
      <c r="C24" s="11" t="s">
        <v>14</v>
      </c>
      <c r="D24" s="11" t="s">
        <v>52</v>
      </c>
      <c r="E24" s="11" t="s">
        <v>53</v>
      </c>
      <c r="F24" s="10">
        <v>78.28</v>
      </c>
      <c r="G24" s="12">
        <f t="shared" si="0"/>
        <v>46.968</v>
      </c>
      <c r="H24" s="10">
        <v>81.2</v>
      </c>
      <c r="I24" s="11">
        <f t="shared" si="1"/>
        <v>32.48</v>
      </c>
      <c r="J24" s="18">
        <f t="shared" si="2"/>
        <v>79.448</v>
      </c>
      <c r="K24" s="19">
        <v>1</v>
      </c>
      <c r="L24" s="19" t="s">
        <v>17</v>
      </c>
    </row>
    <row r="25" ht="39" customHeight="1" spans="1:12">
      <c r="A25" s="13">
        <v>23</v>
      </c>
      <c r="B25" s="14" t="s">
        <v>51</v>
      </c>
      <c r="C25" s="14" t="s">
        <v>14</v>
      </c>
      <c r="D25" s="14" t="s">
        <v>52</v>
      </c>
      <c r="E25" s="14" t="s">
        <v>54</v>
      </c>
      <c r="F25" s="13">
        <v>74.74</v>
      </c>
      <c r="G25" s="15">
        <f t="shared" si="0"/>
        <v>44.844</v>
      </c>
      <c r="H25" s="13">
        <v>77.3</v>
      </c>
      <c r="I25" s="14">
        <f t="shared" si="1"/>
        <v>30.92</v>
      </c>
      <c r="J25" s="20">
        <f t="shared" si="2"/>
        <v>75.764</v>
      </c>
      <c r="K25" s="16">
        <v>2</v>
      </c>
      <c r="L25" s="16"/>
    </row>
    <row r="26" ht="39" customHeight="1" spans="1:12">
      <c r="A26" s="13">
        <v>24</v>
      </c>
      <c r="B26" s="14" t="s">
        <v>51</v>
      </c>
      <c r="C26" s="14" t="s">
        <v>14</v>
      </c>
      <c r="D26" s="14" t="s">
        <v>52</v>
      </c>
      <c r="E26" s="14" t="s">
        <v>55</v>
      </c>
      <c r="F26" s="13">
        <v>74.58</v>
      </c>
      <c r="G26" s="15">
        <f t="shared" si="0"/>
        <v>44.748</v>
      </c>
      <c r="H26" s="13">
        <v>74.4</v>
      </c>
      <c r="I26" s="14">
        <f t="shared" si="1"/>
        <v>29.76</v>
      </c>
      <c r="J26" s="20">
        <f t="shared" si="2"/>
        <v>74.508</v>
      </c>
      <c r="K26" s="16">
        <v>3</v>
      </c>
      <c r="L26" s="16"/>
    </row>
    <row r="27" ht="39" customHeight="1" spans="1:12">
      <c r="A27" s="10">
        <v>25</v>
      </c>
      <c r="B27" s="11" t="s">
        <v>56</v>
      </c>
      <c r="C27" s="11" t="s">
        <v>14</v>
      </c>
      <c r="D27" s="11" t="s">
        <v>57</v>
      </c>
      <c r="E27" s="11" t="s">
        <v>58</v>
      </c>
      <c r="F27" s="10">
        <v>71.18</v>
      </c>
      <c r="G27" s="12">
        <f t="shared" si="0"/>
        <v>42.708</v>
      </c>
      <c r="H27" s="10">
        <v>77.2</v>
      </c>
      <c r="I27" s="11">
        <f t="shared" si="1"/>
        <v>30.88</v>
      </c>
      <c r="J27" s="18">
        <f t="shared" si="2"/>
        <v>73.588</v>
      </c>
      <c r="K27" s="19">
        <v>1</v>
      </c>
      <c r="L27" s="19" t="s">
        <v>17</v>
      </c>
    </row>
    <row r="28" ht="39" customHeight="1" spans="1:12">
      <c r="A28" s="13">
        <v>26</v>
      </c>
      <c r="B28" s="14" t="s">
        <v>56</v>
      </c>
      <c r="C28" s="14" t="s">
        <v>14</v>
      </c>
      <c r="D28" s="14" t="s">
        <v>57</v>
      </c>
      <c r="E28" s="14" t="s">
        <v>59</v>
      </c>
      <c r="F28" s="13">
        <v>73.16</v>
      </c>
      <c r="G28" s="15">
        <f t="shared" si="0"/>
        <v>43.896</v>
      </c>
      <c r="H28" s="13">
        <v>72.8</v>
      </c>
      <c r="I28" s="14">
        <f t="shared" si="1"/>
        <v>29.12</v>
      </c>
      <c r="J28" s="20">
        <f t="shared" si="2"/>
        <v>73.016</v>
      </c>
      <c r="K28" s="16">
        <v>2</v>
      </c>
      <c r="L28" s="16"/>
    </row>
    <row r="29" ht="39" customHeight="1" spans="1:12">
      <c r="A29" s="13">
        <v>27</v>
      </c>
      <c r="B29" s="14" t="s">
        <v>56</v>
      </c>
      <c r="C29" s="14" t="s">
        <v>14</v>
      </c>
      <c r="D29" s="14" t="s">
        <v>57</v>
      </c>
      <c r="E29" s="14" t="s">
        <v>60</v>
      </c>
      <c r="F29" s="13">
        <v>70.38</v>
      </c>
      <c r="G29" s="15">
        <f t="shared" si="0"/>
        <v>42.228</v>
      </c>
      <c r="H29" s="13">
        <v>76.6</v>
      </c>
      <c r="I29" s="14">
        <f t="shared" si="1"/>
        <v>30.64</v>
      </c>
      <c r="J29" s="20">
        <f t="shared" si="2"/>
        <v>72.868</v>
      </c>
      <c r="K29" s="16">
        <v>3</v>
      </c>
      <c r="L29" s="16"/>
    </row>
    <row r="30" ht="32.1" customHeight="1" spans="1:12">
      <c r="A30" s="10">
        <v>28</v>
      </c>
      <c r="B30" s="11" t="s">
        <v>61</v>
      </c>
      <c r="C30" s="11" t="s">
        <v>14</v>
      </c>
      <c r="D30" s="11" t="s">
        <v>62</v>
      </c>
      <c r="E30" s="11" t="s">
        <v>63</v>
      </c>
      <c r="F30" s="10">
        <v>77</v>
      </c>
      <c r="G30" s="12">
        <f t="shared" si="0"/>
        <v>46.2</v>
      </c>
      <c r="H30" s="10">
        <v>79.2</v>
      </c>
      <c r="I30" s="11">
        <f t="shared" si="1"/>
        <v>31.68</v>
      </c>
      <c r="J30" s="18">
        <f t="shared" si="2"/>
        <v>77.88</v>
      </c>
      <c r="K30" s="19">
        <v>1</v>
      </c>
      <c r="L30" s="19" t="s">
        <v>17</v>
      </c>
    </row>
    <row r="31" ht="32.1" customHeight="1" spans="1:12">
      <c r="A31" s="13">
        <v>29</v>
      </c>
      <c r="B31" s="14" t="s">
        <v>61</v>
      </c>
      <c r="C31" s="14" t="s">
        <v>14</v>
      </c>
      <c r="D31" s="14" t="s">
        <v>62</v>
      </c>
      <c r="E31" s="14" t="s">
        <v>64</v>
      </c>
      <c r="F31" s="13">
        <v>73.38</v>
      </c>
      <c r="G31" s="15">
        <f t="shared" si="0"/>
        <v>44.028</v>
      </c>
      <c r="H31" s="13">
        <v>78.6</v>
      </c>
      <c r="I31" s="14">
        <f t="shared" si="1"/>
        <v>31.44</v>
      </c>
      <c r="J31" s="20">
        <f t="shared" si="2"/>
        <v>75.468</v>
      </c>
      <c r="K31" s="16">
        <v>2</v>
      </c>
      <c r="L31" s="16"/>
    </row>
    <row r="32" ht="32.1" customHeight="1" spans="1:12">
      <c r="A32" s="13">
        <v>30</v>
      </c>
      <c r="B32" s="14" t="s">
        <v>61</v>
      </c>
      <c r="C32" s="14" t="s">
        <v>14</v>
      </c>
      <c r="D32" s="14" t="s">
        <v>62</v>
      </c>
      <c r="E32" s="14" t="s">
        <v>65</v>
      </c>
      <c r="F32" s="13">
        <v>73.68</v>
      </c>
      <c r="G32" s="15">
        <f t="shared" si="0"/>
        <v>44.208</v>
      </c>
      <c r="H32" s="13">
        <v>77.4</v>
      </c>
      <c r="I32" s="14">
        <f t="shared" si="1"/>
        <v>30.96</v>
      </c>
      <c r="J32" s="20">
        <f t="shared" si="2"/>
        <v>75.168</v>
      </c>
      <c r="K32" s="16">
        <v>3</v>
      </c>
      <c r="L32" s="16"/>
    </row>
    <row r="33" ht="32.1" customHeight="1" spans="1:12">
      <c r="A33" s="10">
        <v>31</v>
      </c>
      <c r="B33" s="11" t="s">
        <v>66</v>
      </c>
      <c r="C33" s="11" t="s">
        <v>14</v>
      </c>
      <c r="D33" s="11" t="s">
        <v>67</v>
      </c>
      <c r="E33" s="11" t="s">
        <v>68</v>
      </c>
      <c r="F33" s="10">
        <v>71.86</v>
      </c>
      <c r="G33" s="12">
        <f t="shared" si="0"/>
        <v>43.116</v>
      </c>
      <c r="H33" s="10">
        <v>74.6</v>
      </c>
      <c r="I33" s="11">
        <f t="shared" si="1"/>
        <v>29.84</v>
      </c>
      <c r="J33" s="18">
        <f t="shared" si="2"/>
        <v>72.956</v>
      </c>
      <c r="K33" s="19">
        <v>1</v>
      </c>
      <c r="L33" s="19" t="s">
        <v>17</v>
      </c>
    </row>
    <row r="34" ht="32.1" customHeight="1" spans="1:12">
      <c r="A34" s="13">
        <v>32</v>
      </c>
      <c r="B34" s="14" t="s">
        <v>66</v>
      </c>
      <c r="C34" s="14" t="s">
        <v>14</v>
      </c>
      <c r="D34" s="14" t="s">
        <v>67</v>
      </c>
      <c r="E34" s="14" t="s">
        <v>69</v>
      </c>
      <c r="F34" s="13">
        <v>70.36</v>
      </c>
      <c r="G34" s="15">
        <f t="shared" si="0"/>
        <v>42.216</v>
      </c>
      <c r="H34" s="13">
        <v>75.8</v>
      </c>
      <c r="I34" s="14">
        <f t="shared" si="1"/>
        <v>30.32</v>
      </c>
      <c r="J34" s="20">
        <f t="shared" si="2"/>
        <v>72.536</v>
      </c>
      <c r="K34" s="16">
        <v>2</v>
      </c>
      <c r="L34" s="16"/>
    </row>
    <row r="35" ht="32.1" customHeight="1" spans="1:12">
      <c r="A35" s="13">
        <v>33</v>
      </c>
      <c r="B35" s="14" t="s">
        <v>66</v>
      </c>
      <c r="C35" s="14" t="s">
        <v>14</v>
      </c>
      <c r="D35" s="14" t="s">
        <v>67</v>
      </c>
      <c r="E35" s="14" t="s">
        <v>70</v>
      </c>
      <c r="F35" s="13">
        <v>70.34</v>
      </c>
      <c r="G35" s="15">
        <f t="shared" si="0"/>
        <v>42.204</v>
      </c>
      <c r="H35" s="13">
        <v>75.8</v>
      </c>
      <c r="I35" s="14">
        <f t="shared" si="1"/>
        <v>30.32</v>
      </c>
      <c r="J35" s="20">
        <f t="shared" si="2"/>
        <v>72.524</v>
      </c>
      <c r="K35" s="16">
        <v>3</v>
      </c>
      <c r="L35" s="16"/>
    </row>
    <row r="36" ht="32.1" customHeight="1" spans="1:12">
      <c r="A36" s="10">
        <v>34</v>
      </c>
      <c r="B36" s="11" t="s">
        <v>71</v>
      </c>
      <c r="C36" s="11" t="s">
        <v>14</v>
      </c>
      <c r="D36" s="11" t="s">
        <v>72</v>
      </c>
      <c r="E36" s="11" t="s">
        <v>73</v>
      </c>
      <c r="F36" s="10">
        <v>73.12</v>
      </c>
      <c r="G36" s="12">
        <f t="shared" si="0"/>
        <v>43.872</v>
      </c>
      <c r="H36" s="10">
        <v>80</v>
      </c>
      <c r="I36" s="11">
        <f t="shared" si="1"/>
        <v>32</v>
      </c>
      <c r="J36" s="18">
        <f t="shared" si="2"/>
        <v>75.872</v>
      </c>
      <c r="K36" s="19">
        <v>1</v>
      </c>
      <c r="L36" s="19" t="s">
        <v>17</v>
      </c>
    </row>
    <row r="37" ht="32.1" customHeight="1" spans="1:12">
      <c r="A37" s="13">
        <v>35</v>
      </c>
      <c r="B37" s="14" t="s">
        <v>71</v>
      </c>
      <c r="C37" s="14" t="s">
        <v>14</v>
      </c>
      <c r="D37" s="14" t="s">
        <v>72</v>
      </c>
      <c r="E37" s="14" t="s">
        <v>74</v>
      </c>
      <c r="F37" s="13">
        <v>73.86</v>
      </c>
      <c r="G37" s="15">
        <f t="shared" si="0"/>
        <v>44.316</v>
      </c>
      <c r="H37" s="13">
        <v>73.8</v>
      </c>
      <c r="I37" s="14">
        <f t="shared" si="1"/>
        <v>29.52</v>
      </c>
      <c r="J37" s="20">
        <f t="shared" si="2"/>
        <v>73.836</v>
      </c>
      <c r="K37" s="16">
        <v>2</v>
      </c>
      <c r="L37" s="16"/>
    </row>
    <row r="38" ht="32.1" customHeight="1" spans="1:12">
      <c r="A38" s="13">
        <v>36</v>
      </c>
      <c r="B38" s="14" t="s">
        <v>71</v>
      </c>
      <c r="C38" s="14" t="s">
        <v>14</v>
      </c>
      <c r="D38" s="14" t="s">
        <v>72</v>
      </c>
      <c r="E38" s="14" t="s">
        <v>75</v>
      </c>
      <c r="F38" s="13">
        <v>76.34</v>
      </c>
      <c r="G38" s="15">
        <f t="shared" si="0"/>
        <v>45.804</v>
      </c>
      <c r="H38" s="13">
        <v>0</v>
      </c>
      <c r="I38" s="14">
        <f t="shared" si="1"/>
        <v>0</v>
      </c>
      <c r="J38" s="20">
        <f t="shared" si="2"/>
        <v>45.804</v>
      </c>
      <c r="K38" s="16">
        <v>3</v>
      </c>
      <c r="L38" s="16" t="s">
        <v>28</v>
      </c>
    </row>
    <row r="39" ht="39" customHeight="1" spans="1:12">
      <c r="A39" s="10">
        <v>37</v>
      </c>
      <c r="B39" s="11" t="s">
        <v>76</v>
      </c>
      <c r="C39" s="11" t="s">
        <v>77</v>
      </c>
      <c r="D39" s="11" t="s">
        <v>78</v>
      </c>
      <c r="E39" s="11" t="s">
        <v>79</v>
      </c>
      <c r="F39" s="10">
        <v>68.68</v>
      </c>
      <c r="G39" s="12">
        <f t="shared" si="0"/>
        <v>41.208</v>
      </c>
      <c r="H39" s="10">
        <v>71.8</v>
      </c>
      <c r="I39" s="11">
        <f t="shared" si="1"/>
        <v>28.72</v>
      </c>
      <c r="J39" s="18">
        <f t="shared" si="2"/>
        <v>69.928</v>
      </c>
      <c r="K39" s="19">
        <v>1</v>
      </c>
      <c r="L39" s="19" t="s">
        <v>17</v>
      </c>
    </row>
    <row r="40" ht="39" customHeight="1" spans="1:12">
      <c r="A40" s="13">
        <v>38</v>
      </c>
      <c r="B40" s="14" t="s">
        <v>76</v>
      </c>
      <c r="C40" s="14" t="s">
        <v>77</v>
      </c>
      <c r="D40" s="14" t="s">
        <v>78</v>
      </c>
      <c r="E40" s="14" t="s">
        <v>80</v>
      </c>
      <c r="F40" s="13">
        <v>65.02</v>
      </c>
      <c r="G40" s="15">
        <f t="shared" si="0"/>
        <v>39.012</v>
      </c>
      <c r="H40" s="13">
        <v>74.8</v>
      </c>
      <c r="I40" s="14">
        <f t="shared" si="1"/>
        <v>29.92</v>
      </c>
      <c r="J40" s="20">
        <f t="shared" si="2"/>
        <v>68.932</v>
      </c>
      <c r="K40" s="16">
        <v>2</v>
      </c>
      <c r="L40" s="16"/>
    </row>
    <row r="41" ht="39" customHeight="1" spans="1:12">
      <c r="A41" s="13">
        <v>39</v>
      </c>
      <c r="B41" s="14" t="s">
        <v>76</v>
      </c>
      <c r="C41" s="14" t="s">
        <v>77</v>
      </c>
      <c r="D41" s="14" t="s">
        <v>78</v>
      </c>
      <c r="E41" s="14" t="s">
        <v>81</v>
      </c>
      <c r="F41" s="13">
        <v>64.4</v>
      </c>
      <c r="G41" s="15">
        <f t="shared" si="0"/>
        <v>38.64</v>
      </c>
      <c r="H41" s="13">
        <v>73.6</v>
      </c>
      <c r="I41" s="14">
        <f t="shared" si="1"/>
        <v>29.44</v>
      </c>
      <c r="J41" s="20">
        <f t="shared" si="2"/>
        <v>68.08</v>
      </c>
      <c r="K41" s="16">
        <v>3</v>
      </c>
      <c r="L41" s="16"/>
    </row>
    <row r="42" ht="32.1" customHeight="1" spans="1:12">
      <c r="A42" s="10">
        <v>40</v>
      </c>
      <c r="B42" s="11" t="s">
        <v>82</v>
      </c>
      <c r="C42" s="11" t="s">
        <v>77</v>
      </c>
      <c r="D42" s="11" t="s">
        <v>83</v>
      </c>
      <c r="E42" s="11" t="s">
        <v>84</v>
      </c>
      <c r="F42" s="10">
        <v>73.46</v>
      </c>
      <c r="G42" s="12">
        <f t="shared" si="0"/>
        <v>44.076</v>
      </c>
      <c r="H42" s="10">
        <v>77.4</v>
      </c>
      <c r="I42" s="11">
        <f t="shared" si="1"/>
        <v>30.96</v>
      </c>
      <c r="J42" s="18">
        <f t="shared" si="2"/>
        <v>75.036</v>
      </c>
      <c r="K42" s="19">
        <v>1</v>
      </c>
      <c r="L42" s="19" t="s">
        <v>17</v>
      </c>
    </row>
    <row r="43" ht="32.1" customHeight="1" spans="1:12">
      <c r="A43" s="13">
        <v>41</v>
      </c>
      <c r="B43" s="14" t="s">
        <v>82</v>
      </c>
      <c r="C43" s="14" t="s">
        <v>77</v>
      </c>
      <c r="D43" s="14" t="s">
        <v>83</v>
      </c>
      <c r="E43" s="14" t="s">
        <v>85</v>
      </c>
      <c r="F43" s="13">
        <v>66.94</v>
      </c>
      <c r="G43" s="15">
        <f t="shared" si="0"/>
        <v>40.164</v>
      </c>
      <c r="H43" s="13">
        <v>74.8</v>
      </c>
      <c r="I43" s="14">
        <f t="shared" si="1"/>
        <v>29.92</v>
      </c>
      <c r="J43" s="20">
        <f t="shared" si="2"/>
        <v>70.084</v>
      </c>
      <c r="K43" s="16">
        <v>2</v>
      </c>
      <c r="L43" s="16"/>
    </row>
    <row r="44" ht="32.1" customHeight="1" spans="1:12">
      <c r="A44" s="13">
        <v>42</v>
      </c>
      <c r="B44" s="14" t="s">
        <v>82</v>
      </c>
      <c r="C44" s="14" t="s">
        <v>77</v>
      </c>
      <c r="D44" s="14" t="s">
        <v>83</v>
      </c>
      <c r="E44" s="14" t="s">
        <v>86</v>
      </c>
      <c r="F44" s="13">
        <v>66.2</v>
      </c>
      <c r="G44" s="15">
        <f t="shared" si="0"/>
        <v>39.72</v>
      </c>
      <c r="H44" s="13">
        <v>75.2</v>
      </c>
      <c r="I44" s="14">
        <f t="shared" si="1"/>
        <v>30.08</v>
      </c>
      <c r="J44" s="20">
        <f t="shared" si="2"/>
        <v>69.8</v>
      </c>
      <c r="K44" s="16">
        <v>3</v>
      </c>
      <c r="L44" s="16"/>
    </row>
    <row r="45" ht="32.1" customHeight="1" spans="1:12">
      <c r="A45" s="10">
        <v>43</v>
      </c>
      <c r="B45" s="11" t="s">
        <v>87</v>
      </c>
      <c r="C45" s="11" t="s">
        <v>14</v>
      </c>
      <c r="D45" s="11" t="s">
        <v>88</v>
      </c>
      <c r="E45" s="11" t="s">
        <v>89</v>
      </c>
      <c r="F45" s="10">
        <v>80.26</v>
      </c>
      <c r="G45" s="12">
        <f t="shared" si="0"/>
        <v>48.156</v>
      </c>
      <c r="H45" s="10">
        <v>79.2</v>
      </c>
      <c r="I45" s="11">
        <f t="shared" si="1"/>
        <v>31.68</v>
      </c>
      <c r="J45" s="18">
        <f t="shared" si="2"/>
        <v>79.836</v>
      </c>
      <c r="K45" s="19">
        <v>1</v>
      </c>
      <c r="L45" s="19" t="s">
        <v>17</v>
      </c>
    </row>
    <row r="46" ht="32.1" customHeight="1" spans="1:12">
      <c r="A46" s="13">
        <v>44</v>
      </c>
      <c r="B46" s="14" t="s">
        <v>87</v>
      </c>
      <c r="C46" s="14" t="s">
        <v>14</v>
      </c>
      <c r="D46" s="14" t="s">
        <v>88</v>
      </c>
      <c r="E46" s="14" t="s">
        <v>90</v>
      </c>
      <c r="F46" s="13">
        <v>74.72</v>
      </c>
      <c r="G46" s="15">
        <f t="shared" si="0"/>
        <v>44.832</v>
      </c>
      <c r="H46" s="13">
        <v>77</v>
      </c>
      <c r="I46" s="14">
        <f t="shared" si="1"/>
        <v>30.8</v>
      </c>
      <c r="J46" s="20">
        <f t="shared" si="2"/>
        <v>75.632</v>
      </c>
      <c r="K46" s="16">
        <v>2</v>
      </c>
      <c r="L46" s="16"/>
    </row>
    <row r="47" ht="32.1" customHeight="1" spans="1:12">
      <c r="A47" s="13">
        <v>45</v>
      </c>
      <c r="B47" s="14" t="s">
        <v>87</v>
      </c>
      <c r="C47" s="14" t="s">
        <v>14</v>
      </c>
      <c r="D47" s="14" t="s">
        <v>88</v>
      </c>
      <c r="E47" s="14" t="s">
        <v>91</v>
      </c>
      <c r="F47" s="13">
        <v>74.76</v>
      </c>
      <c r="G47" s="15">
        <f t="shared" si="0"/>
        <v>44.856</v>
      </c>
      <c r="H47" s="13">
        <v>74.4</v>
      </c>
      <c r="I47" s="14">
        <f t="shared" si="1"/>
        <v>29.76</v>
      </c>
      <c r="J47" s="20">
        <f t="shared" si="2"/>
        <v>74.616</v>
      </c>
      <c r="K47" s="16">
        <v>3</v>
      </c>
      <c r="L47" s="16"/>
    </row>
    <row r="48" ht="41" customHeight="1" spans="1:12">
      <c r="A48" s="10">
        <v>46</v>
      </c>
      <c r="B48" s="11" t="s">
        <v>92</v>
      </c>
      <c r="C48" s="11" t="s">
        <v>14</v>
      </c>
      <c r="D48" s="11" t="s">
        <v>93</v>
      </c>
      <c r="E48" s="11" t="s">
        <v>94</v>
      </c>
      <c r="F48" s="10">
        <v>75.26</v>
      </c>
      <c r="G48" s="12">
        <f t="shared" si="0"/>
        <v>45.156</v>
      </c>
      <c r="H48" s="10">
        <v>78</v>
      </c>
      <c r="I48" s="11">
        <f t="shared" si="1"/>
        <v>31.2</v>
      </c>
      <c r="J48" s="18">
        <f t="shared" si="2"/>
        <v>76.356</v>
      </c>
      <c r="K48" s="19">
        <v>1</v>
      </c>
      <c r="L48" s="19" t="s">
        <v>17</v>
      </c>
    </row>
    <row r="49" ht="41" customHeight="1" spans="1:12">
      <c r="A49" s="10">
        <v>47</v>
      </c>
      <c r="B49" s="11" t="s">
        <v>92</v>
      </c>
      <c r="C49" s="11" t="s">
        <v>14</v>
      </c>
      <c r="D49" s="11" t="s">
        <v>93</v>
      </c>
      <c r="E49" s="11" t="s">
        <v>95</v>
      </c>
      <c r="F49" s="10">
        <v>75.66</v>
      </c>
      <c r="G49" s="12">
        <f t="shared" si="0"/>
        <v>45.396</v>
      </c>
      <c r="H49" s="10">
        <v>76.7</v>
      </c>
      <c r="I49" s="11">
        <f t="shared" si="1"/>
        <v>30.68</v>
      </c>
      <c r="J49" s="18">
        <f t="shared" si="2"/>
        <v>76.076</v>
      </c>
      <c r="K49" s="19">
        <v>2</v>
      </c>
      <c r="L49" s="19" t="s">
        <v>17</v>
      </c>
    </row>
    <row r="50" ht="41" customHeight="1" spans="1:12">
      <c r="A50" s="13">
        <v>48</v>
      </c>
      <c r="B50" s="14" t="s">
        <v>92</v>
      </c>
      <c r="C50" s="14" t="s">
        <v>14</v>
      </c>
      <c r="D50" s="14" t="s">
        <v>93</v>
      </c>
      <c r="E50" s="14" t="s">
        <v>96</v>
      </c>
      <c r="F50" s="13">
        <v>74.06</v>
      </c>
      <c r="G50" s="15">
        <f t="shared" si="0"/>
        <v>44.436</v>
      </c>
      <c r="H50" s="13">
        <v>78.8</v>
      </c>
      <c r="I50" s="14">
        <f t="shared" si="1"/>
        <v>31.52</v>
      </c>
      <c r="J50" s="20">
        <f t="shared" si="2"/>
        <v>75.956</v>
      </c>
      <c r="K50" s="16">
        <v>3</v>
      </c>
      <c r="L50" s="16"/>
    </row>
    <row r="51" ht="41" customHeight="1" spans="1:12">
      <c r="A51" s="13">
        <v>49</v>
      </c>
      <c r="B51" s="14" t="s">
        <v>92</v>
      </c>
      <c r="C51" s="14" t="s">
        <v>14</v>
      </c>
      <c r="D51" s="14" t="s">
        <v>93</v>
      </c>
      <c r="E51" s="14" t="s">
        <v>97</v>
      </c>
      <c r="F51" s="13">
        <v>75.02</v>
      </c>
      <c r="G51" s="15">
        <f t="shared" si="0"/>
        <v>45.012</v>
      </c>
      <c r="H51" s="13">
        <v>73.6</v>
      </c>
      <c r="I51" s="14">
        <f t="shared" si="1"/>
        <v>29.44</v>
      </c>
      <c r="J51" s="20">
        <f t="shared" si="2"/>
        <v>74.452</v>
      </c>
      <c r="K51" s="16">
        <v>4</v>
      </c>
      <c r="L51" s="16"/>
    </row>
    <row r="52" ht="41" customHeight="1" spans="1:12">
      <c r="A52" s="13">
        <v>50</v>
      </c>
      <c r="B52" s="14" t="s">
        <v>92</v>
      </c>
      <c r="C52" s="14" t="s">
        <v>14</v>
      </c>
      <c r="D52" s="14" t="s">
        <v>93</v>
      </c>
      <c r="E52" s="14" t="s">
        <v>98</v>
      </c>
      <c r="F52" s="13">
        <v>74.22</v>
      </c>
      <c r="G52" s="15">
        <f t="shared" si="0"/>
        <v>44.532</v>
      </c>
      <c r="H52" s="13">
        <v>74.8</v>
      </c>
      <c r="I52" s="14">
        <f t="shared" si="1"/>
        <v>29.92</v>
      </c>
      <c r="J52" s="20">
        <f t="shared" si="2"/>
        <v>74.452</v>
      </c>
      <c r="K52" s="16">
        <v>5</v>
      </c>
      <c r="L52" s="16"/>
    </row>
    <row r="53" ht="41" customHeight="1" spans="1:12">
      <c r="A53" s="13">
        <v>51</v>
      </c>
      <c r="B53" s="14" t="s">
        <v>92</v>
      </c>
      <c r="C53" s="14" t="s">
        <v>14</v>
      </c>
      <c r="D53" s="14" t="s">
        <v>93</v>
      </c>
      <c r="E53" s="14" t="s">
        <v>99</v>
      </c>
      <c r="F53" s="13">
        <v>75.06</v>
      </c>
      <c r="G53" s="15">
        <f t="shared" si="0"/>
        <v>45.036</v>
      </c>
      <c r="H53" s="13">
        <v>0</v>
      </c>
      <c r="I53" s="14">
        <f t="shared" si="1"/>
        <v>0</v>
      </c>
      <c r="J53" s="20">
        <f t="shared" si="2"/>
        <v>45.036</v>
      </c>
      <c r="K53" s="16">
        <v>6</v>
      </c>
      <c r="L53" s="16" t="s">
        <v>28</v>
      </c>
    </row>
    <row r="54" ht="32.1" customHeight="1" spans="1:12">
      <c r="A54" s="10">
        <v>52</v>
      </c>
      <c r="B54" s="11" t="s">
        <v>100</v>
      </c>
      <c r="C54" s="11" t="s">
        <v>101</v>
      </c>
      <c r="D54" s="11" t="s">
        <v>102</v>
      </c>
      <c r="E54" s="11" t="s">
        <v>103</v>
      </c>
      <c r="F54" s="10">
        <v>74.96</v>
      </c>
      <c r="G54" s="12">
        <f t="shared" si="0"/>
        <v>44.976</v>
      </c>
      <c r="H54" s="10">
        <v>79.6</v>
      </c>
      <c r="I54" s="11">
        <f t="shared" si="1"/>
        <v>31.84</v>
      </c>
      <c r="J54" s="18">
        <f t="shared" si="2"/>
        <v>76.816</v>
      </c>
      <c r="K54" s="19">
        <v>1</v>
      </c>
      <c r="L54" s="19" t="s">
        <v>17</v>
      </c>
    </row>
    <row r="55" ht="32.1" customHeight="1" spans="1:12">
      <c r="A55" s="13">
        <v>53</v>
      </c>
      <c r="B55" s="14" t="s">
        <v>100</v>
      </c>
      <c r="C55" s="14" t="s">
        <v>101</v>
      </c>
      <c r="D55" s="14" t="s">
        <v>102</v>
      </c>
      <c r="E55" s="14" t="s">
        <v>104</v>
      </c>
      <c r="F55" s="13">
        <v>72.04</v>
      </c>
      <c r="G55" s="15">
        <f t="shared" si="0"/>
        <v>43.224</v>
      </c>
      <c r="H55" s="13">
        <v>77.2</v>
      </c>
      <c r="I55" s="14">
        <f t="shared" si="1"/>
        <v>30.88</v>
      </c>
      <c r="J55" s="20">
        <f t="shared" si="2"/>
        <v>74.104</v>
      </c>
      <c r="K55" s="16">
        <v>2</v>
      </c>
      <c r="L55" s="16"/>
    </row>
    <row r="56" ht="32.1" customHeight="1" spans="1:12">
      <c r="A56" s="13">
        <v>54</v>
      </c>
      <c r="B56" s="14" t="s">
        <v>100</v>
      </c>
      <c r="C56" s="14" t="s">
        <v>101</v>
      </c>
      <c r="D56" s="14" t="s">
        <v>102</v>
      </c>
      <c r="E56" s="14" t="s">
        <v>105</v>
      </c>
      <c r="F56" s="13">
        <v>71.06</v>
      </c>
      <c r="G56" s="15">
        <f t="shared" si="0"/>
        <v>42.636</v>
      </c>
      <c r="H56" s="13">
        <v>77.4</v>
      </c>
      <c r="I56" s="14">
        <f t="shared" si="1"/>
        <v>30.96</v>
      </c>
      <c r="J56" s="20">
        <f t="shared" si="2"/>
        <v>73.596</v>
      </c>
      <c r="K56" s="16">
        <v>3</v>
      </c>
      <c r="L56" s="16"/>
    </row>
    <row r="57" ht="42" customHeight="1" spans="1:12">
      <c r="A57" s="10">
        <v>55</v>
      </c>
      <c r="B57" s="11" t="s">
        <v>106</v>
      </c>
      <c r="C57" s="11" t="s">
        <v>14</v>
      </c>
      <c r="D57" s="11" t="s">
        <v>107</v>
      </c>
      <c r="E57" s="11" t="s">
        <v>108</v>
      </c>
      <c r="F57" s="10">
        <v>76.04</v>
      </c>
      <c r="G57" s="12">
        <f t="shared" si="0"/>
        <v>45.624</v>
      </c>
      <c r="H57" s="10">
        <v>79.8</v>
      </c>
      <c r="I57" s="11">
        <f t="shared" si="1"/>
        <v>31.92</v>
      </c>
      <c r="J57" s="18">
        <f t="shared" si="2"/>
        <v>77.544</v>
      </c>
      <c r="K57" s="19">
        <v>1</v>
      </c>
      <c r="L57" s="19" t="s">
        <v>17</v>
      </c>
    </row>
    <row r="58" ht="42" customHeight="1" spans="1:12">
      <c r="A58" s="13">
        <v>56</v>
      </c>
      <c r="B58" s="14" t="s">
        <v>106</v>
      </c>
      <c r="C58" s="14" t="s">
        <v>14</v>
      </c>
      <c r="D58" s="14" t="s">
        <v>107</v>
      </c>
      <c r="E58" s="14" t="s">
        <v>109</v>
      </c>
      <c r="F58" s="13">
        <v>75.4</v>
      </c>
      <c r="G58" s="15">
        <f t="shared" si="0"/>
        <v>45.24</v>
      </c>
      <c r="H58" s="13">
        <v>76</v>
      </c>
      <c r="I58" s="14">
        <f t="shared" si="1"/>
        <v>30.4</v>
      </c>
      <c r="J58" s="20">
        <f t="shared" si="2"/>
        <v>75.64</v>
      </c>
      <c r="K58" s="16">
        <v>2</v>
      </c>
      <c r="L58" s="16"/>
    </row>
    <row r="59" ht="42" customHeight="1" spans="1:12">
      <c r="A59" s="13">
        <v>57</v>
      </c>
      <c r="B59" s="14" t="s">
        <v>106</v>
      </c>
      <c r="C59" s="14" t="s">
        <v>14</v>
      </c>
      <c r="D59" s="14" t="s">
        <v>107</v>
      </c>
      <c r="E59" s="14" t="s">
        <v>110</v>
      </c>
      <c r="F59" s="13">
        <v>73.92</v>
      </c>
      <c r="G59" s="15">
        <f t="shared" si="0"/>
        <v>44.352</v>
      </c>
      <c r="H59" s="13">
        <v>76</v>
      </c>
      <c r="I59" s="14">
        <f t="shared" si="1"/>
        <v>30.4</v>
      </c>
      <c r="J59" s="20">
        <f t="shared" si="2"/>
        <v>74.752</v>
      </c>
      <c r="K59" s="16">
        <v>3</v>
      </c>
      <c r="L59" s="16"/>
    </row>
    <row r="60" ht="42" customHeight="1" spans="1:12">
      <c r="A60" s="10">
        <v>58</v>
      </c>
      <c r="B60" s="11" t="s">
        <v>111</v>
      </c>
      <c r="C60" s="11" t="s">
        <v>101</v>
      </c>
      <c r="D60" s="11" t="s">
        <v>112</v>
      </c>
      <c r="E60" s="11" t="s">
        <v>113</v>
      </c>
      <c r="F60" s="10">
        <v>71.06</v>
      </c>
      <c r="G60" s="12">
        <f t="shared" si="0"/>
        <v>42.636</v>
      </c>
      <c r="H60" s="10">
        <v>79.2</v>
      </c>
      <c r="I60" s="11">
        <f t="shared" si="1"/>
        <v>31.68</v>
      </c>
      <c r="J60" s="18">
        <f t="shared" si="2"/>
        <v>74.316</v>
      </c>
      <c r="K60" s="19">
        <v>1</v>
      </c>
      <c r="L60" s="19" t="s">
        <v>17</v>
      </c>
    </row>
    <row r="61" ht="42" customHeight="1" spans="1:12">
      <c r="A61" s="13">
        <v>59</v>
      </c>
      <c r="B61" s="14" t="s">
        <v>111</v>
      </c>
      <c r="C61" s="14" t="s">
        <v>101</v>
      </c>
      <c r="D61" s="14" t="s">
        <v>112</v>
      </c>
      <c r="E61" s="14" t="s">
        <v>114</v>
      </c>
      <c r="F61" s="13">
        <v>67.72</v>
      </c>
      <c r="G61" s="15">
        <f t="shared" si="0"/>
        <v>40.632</v>
      </c>
      <c r="H61" s="13">
        <v>80.6</v>
      </c>
      <c r="I61" s="14">
        <f t="shared" si="1"/>
        <v>32.24</v>
      </c>
      <c r="J61" s="20">
        <f t="shared" si="2"/>
        <v>72.872</v>
      </c>
      <c r="K61" s="16">
        <v>2</v>
      </c>
      <c r="L61" s="16"/>
    </row>
    <row r="62" ht="42" customHeight="1" spans="1:12">
      <c r="A62" s="13">
        <v>60</v>
      </c>
      <c r="B62" s="14" t="s">
        <v>111</v>
      </c>
      <c r="C62" s="14" t="s">
        <v>101</v>
      </c>
      <c r="D62" s="14" t="s">
        <v>112</v>
      </c>
      <c r="E62" s="14" t="s">
        <v>115</v>
      </c>
      <c r="F62" s="13">
        <v>64.3</v>
      </c>
      <c r="G62" s="15">
        <f t="shared" si="0"/>
        <v>38.58</v>
      </c>
      <c r="H62" s="13">
        <v>57.2</v>
      </c>
      <c r="I62" s="14">
        <f t="shared" si="1"/>
        <v>22.88</v>
      </c>
      <c r="J62" s="20">
        <f t="shared" si="2"/>
        <v>61.46</v>
      </c>
      <c r="K62" s="16">
        <v>3</v>
      </c>
      <c r="L62" s="16"/>
    </row>
    <row r="63" ht="42" customHeight="1" spans="1:12">
      <c r="A63" s="10">
        <v>61</v>
      </c>
      <c r="B63" s="11" t="s">
        <v>111</v>
      </c>
      <c r="C63" s="11" t="s">
        <v>116</v>
      </c>
      <c r="D63" s="11" t="s">
        <v>117</v>
      </c>
      <c r="E63" s="11" t="s">
        <v>118</v>
      </c>
      <c r="F63" s="10">
        <v>74.1</v>
      </c>
      <c r="G63" s="12">
        <f t="shared" si="0"/>
        <v>44.46</v>
      </c>
      <c r="H63" s="10">
        <v>79</v>
      </c>
      <c r="I63" s="11">
        <f t="shared" si="1"/>
        <v>31.6</v>
      </c>
      <c r="J63" s="18">
        <f t="shared" si="2"/>
        <v>76.06</v>
      </c>
      <c r="K63" s="19">
        <v>1</v>
      </c>
      <c r="L63" s="19" t="s">
        <v>17</v>
      </c>
    </row>
    <row r="64" ht="42" customHeight="1" spans="1:12">
      <c r="A64" s="13">
        <v>62</v>
      </c>
      <c r="B64" s="14" t="s">
        <v>111</v>
      </c>
      <c r="C64" s="14" t="s">
        <v>116</v>
      </c>
      <c r="D64" s="14" t="s">
        <v>117</v>
      </c>
      <c r="E64" s="14" t="s">
        <v>119</v>
      </c>
      <c r="F64" s="13">
        <v>71.36</v>
      </c>
      <c r="G64" s="15">
        <f t="shared" si="0"/>
        <v>42.816</v>
      </c>
      <c r="H64" s="13">
        <v>81.2</v>
      </c>
      <c r="I64" s="14">
        <f t="shared" si="1"/>
        <v>32.48</v>
      </c>
      <c r="J64" s="20">
        <f t="shared" si="2"/>
        <v>75.296</v>
      </c>
      <c r="K64" s="16">
        <v>2</v>
      </c>
      <c r="L64" s="16"/>
    </row>
    <row r="65" ht="42" customHeight="1" spans="1:12">
      <c r="A65" s="13">
        <v>63</v>
      </c>
      <c r="B65" s="14" t="s">
        <v>111</v>
      </c>
      <c r="C65" s="14" t="s">
        <v>116</v>
      </c>
      <c r="D65" s="14" t="s">
        <v>117</v>
      </c>
      <c r="E65" s="14" t="s">
        <v>120</v>
      </c>
      <c r="F65" s="13">
        <v>71.96</v>
      </c>
      <c r="G65" s="15">
        <f t="shared" si="0"/>
        <v>43.176</v>
      </c>
      <c r="H65" s="13">
        <v>74.8</v>
      </c>
      <c r="I65" s="14">
        <f t="shared" si="1"/>
        <v>29.92</v>
      </c>
      <c r="J65" s="20">
        <f t="shared" si="2"/>
        <v>73.096</v>
      </c>
      <c r="K65" s="16">
        <v>3</v>
      </c>
      <c r="L65" s="16"/>
    </row>
    <row r="66" ht="42" customHeight="1" spans="1:12">
      <c r="A66" s="10">
        <v>64</v>
      </c>
      <c r="B66" s="11" t="s">
        <v>121</v>
      </c>
      <c r="C66" s="11" t="s">
        <v>101</v>
      </c>
      <c r="D66" s="11" t="s">
        <v>122</v>
      </c>
      <c r="E66" s="11" t="s">
        <v>123</v>
      </c>
      <c r="F66" s="10">
        <v>72.26</v>
      </c>
      <c r="G66" s="12">
        <f t="shared" si="0"/>
        <v>43.356</v>
      </c>
      <c r="H66" s="10">
        <v>77.2</v>
      </c>
      <c r="I66" s="11">
        <f t="shared" si="1"/>
        <v>30.88</v>
      </c>
      <c r="J66" s="18">
        <f t="shared" si="2"/>
        <v>74.236</v>
      </c>
      <c r="K66" s="19">
        <v>1</v>
      </c>
      <c r="L66" s="19" t="s">
        <v>17</v>
      </c>
    </row>
    <row r="67" ht="42" customHeight="1" spans="1:12">
      <c r="A67" s="13">
        <v>65</v>
      </c>
      <c r="B67" s="14" t="s">
        <v>121</v>
      </c>
      <c r="C67" s="14" t="s">
        <v>101</v>
      </c>
      <c r="D67" s="14" t="s">
        <v>122</v>
      </c>
      <c r="E67" s="14" t="s">
        <v>124</v>
      </c>
      <c r="F67" s="13">
        <v>67.34</v>
      </c>
      <c r="G67" s="15">
        <f t="shared" ref="G67:G130" si="3">F67*0.6</f>
        <v>40.404</v>
      </c>
      <c r="H67" s="13">
        <v>75.6</v>
      </c>
      <c r="I67" s="14">
        <f t="shared" ref="I67:I130" si="4">H67*0.4</f>
        <v>30.24</v>
      </c>
      <c r="J67" s="20">
        <f t="shared" ref="J67:J74" si="5">G67+I67</f>
        <v>70.644</v>
      </c>
      <c r="K67" s="16">
        <v>2</v>
      </c>
      <c r="L67" s="16"/>
    </row>
    <row r="68" ht="42" customHeight="1" spans="1:12">
      <c r="A68" s="13">
        <v>66</v>
      </c>
      <c r="B68" s="14" t="s">
        <v>121</v>
      </c>
      <c r="C68" s="14" t="s">
        <v>101</v>
      </c>
      <c r="D68" s="14" t="s">
        <v>122</v>
      </c>
      <c r="E68" s="14" t="s">
        <v>125</v>
      </c>
      <c r="F68" s="13">
        <v>69</v>
      </c>
      <c r="G68" s="15">
        <f t="shared" si="3"/>
        <v>41.4</v>
      </c>
      <c r="H68" s="13">
        <v>71.4</v>
      </c>
      <c r="I68" s="14">
        <f t="shared" si="4"/>
        <v>28.56</v>
      </c>
      <c r="J68" s="20">
        <f t="shared" si="5"/>
        <v>69.96</v>
      </c>
      <c r="K68" s="16">
        <v>3</v>
      </c>
      <c r="L68" s="16"/>
    </row>
    <row r="69" ht="32.1" customHeight="1" spans="1:12">
      <c r="A69" s="10">
        <v>67</v>
      </c>
      <c r="B69" s="11" t="s">
        <v>126</v>
      </c>
      <c r="C69" s="11" t="s">
        <v>14</v>
      </c>
      <c r="D69" s="11" t="s">
        <v>127</v>
      </c>
      <c r="E69" s="11" t="s">
        <v>128</v>
      </c>
      <c r="F69" s="10">
        <v>77.3</v>
      </c>
      <c r="G69" s="12">
        <f t="shared" si="3"/>
        <v>46.38</v>
      </c>
      <c r="H69" s="10">
        <v>77.6</v>
      </c>
      <c r="I69" s="11">
        <f t="shared" si="4"/>
        <v>31.04</v>
      </c>
      <c r="J69" s="18">
        <f t="shared" si="5"/>
        <v>77.42</v>
      </c>
      <c r="K69" s="19">
        <v>1</v>
      </c>
      <c r="L69" s="19" t="s">
        <v>17</v>
      </c>
    </row>
    <row r="70" ht="32.1" customHeight="1" spans="1:12">
      <c r="A70" s="13">
        <v>68</v>
      </c>
      <c r="B70" s="14" t="s">
        <v>126</v>
      </c>
      <c r="C70" s="14" t="s">
        <v>14</v>
      </c>
      <c r="D70" s="14" t="s">
        <v>127</v>
      </c>
      <c r="E70" s="14" t="s">
        <v>129</v>
      </c>
      <c r="F70" s="13">
        <v>75.3</v>
      </c>
      <c r="G70" s="15">
        <f t="shared" si="3"/>
        <v>45.18</v>
      </c>
      <c r="H70" s="13">
        <v>78</v>
      </c>
      <c r="I70" s="14">
        <f t="shared" si="4"/>
        <v>31.2</v>
      </c>
      <c r="J70" s="20">
        <f t="shared" si="5"/>
        <v>76.38</v>
      </c>
      <c r="K70" s="16">
        <v>2</v>
      </c>
      <c r="L70" s="16"/>
    </row>
    <row r="71" ht="32.1" customHeight="1" spans="1:12">
      <c r="A71" s="13">
        <v>69</v>
      </c>
      <c r="B71" s="14" t="s">
        <v>126</v>
      </c>
      <c r="C71" s="14" t="s">
        <v>14</v>
      </c>
      <c r="D71" s="14" t="s">
        <v>127</v>
      </c>
      <c r="E71" s="14" t="s">
        <v>130</v>
      </c>
      <c r="F71" s="13">
        <v>73.46</v>
      </c>
      <c r="G71" s="15">
        <f t="shared" si="3"/>
        <v>44.076</v>
      </c>
      <c r="H71" s="13">
        <v>0</v>
      </c>
      <c r="I71" s="14">
        <f t="shared" si="4"/>
        <v>0</v>
      </c>
      <c r="J71" s="20">
        <f t="shared" si="5"/>
        <v>44.076</v>
      </c>
      <c r="K71" s="16">
        <v>3</v>
      </c>
      <c r="L71" s="16" t="s">
        <v>28</v>
      </c>
    </row>
    <row r="72" ht="32.1" customHeight="1" spans="1:12">
      <c r="A72" s="10">
        <v>70</v>
      </c>
      <c r="B72" s="11" t="s">
        <v>131</v>
      </c>
      <c r="C72" s="11" t="s">
        <v>14</v>
      </c>
      <c r="D72" s="11" t="s">
        <v>132</v>
      </c>
      <c r="E72" s="11" t="s">
        <v>133</v>
      </c>
      <c r="F72" s="10">
        <v>75</v>
      </c>
      <c r="G72" s="12">
        <f t="shared" si="3"/>
        <v>45</v>
      </c>
      <c r="H72" s="10">
        <v>81</v>
      </c>
      <c r="I72" s="11">
        <f t="shared" si="4"/>
        <v>32.4</v>
      </c>
      <c r="J72" s="18">
        <f t="shared" si="5"/>
        <v>77.4</v>
      </c>
      <c r="K72" s="19">
        <v>1</v>
      </c>
      <c r="L72" s="19" t="s">
        <v>17</v>
      </c>
    </row>
    <row r="73" ht="32.1" customHeight="1" spans="1:12">
      <c r="A73" s="13">
        <v>71</v>
      </c>
      <c r="B73" s="14" t="s">
        <v>131</v>
      </c>
      <c r="C73" s="14" t="s">
        <v>14</v>
      </c>
      <c r="D73" s="14" t="s">
        <v>132</v>
      </c>
      <c r="E73" s="14" t="s">
        <v>134</v>
      </c>
      <c r="F73" s="13">
        <v>74.54</v>
      </c>
      <c r="G73" s="15">
        <f t="shared" si="3"/>
        <v>44.724</v>
      </c>
      <c r="H73" s="13">
        <v>76.4</v>
      </c>
      <c r="I73" s="14">
        <f t="shared" si="4"/>
        <v>30.56</v>
      </c>
      <c r="J73" s="20">
        <f t="shared" si="5"/>
        <v>75.284</v>
      </c>
      <c r="K73" s="16">
        <v>2</v>
      </c>
      <c r="L73" s="16"/>
    </row>
    <row r="74" ht="32.1" customHeight="1" spans="1:12">
      <c r="A74" s="13">
        <v>72</v>
      </c>
      <c r="B74" s="14" t="s">
        <v>131</v>
      </c>
      <c r="C74" s="14" t="s">
        <v>14</v>
      </c>
      <c r="D74" s="14" t="s">
        <v>132</v>
      </c>
      <c r="E74" s="14" t="s">
        <v>135</v>
      </c>
      <c r="F74" s="13">
        <v>73.54</v>
      </c>
      <c r="G74" s="15">
        <f t="shared" si="3"/>
        <v>44.124</v>
      </c>
      <c r="H74" s="13">
        <v>77.8</v>
      </c>
      <c r="I74" s="14">
        <f t="shared" si="4"/>
        <v>31.12</v>
      </c>
      <c r="J74" s="20">
        <f t="shared" si="5"/>
        <v>75.244</v>
      </c>
      <c r="K74" s="16">
        <v>3</v>
      </c>
      <c r="L74" s="16"/>
    </row>
    <row r="75" s="1" customFormat="1" ht="29.1" customHeight="1" spans="1:12">
      <c r="A75" s="21">
        <v>73</v>
      </c>
      <c r="B75" s="22" t="s">
        <v>136</v>
      </c>
      <c r="C75" s="22" t="s">
        <v>137</v>
      </c>
      <c r="D75" s="22" t="s">
        <v>138</v>
      </c>
      <c r="E75" s="22" t="s">
        <v>139</v>
      </c>
      <c r="F75" s="21">
        <v>58.92</v>
      </c>
      <c r="G75" s="23">
        <f t="shared" si="3"/>
        <v>35.352</v>
      </c>
      <c r="H75" s="21">
        <v>74.16</v>
      </c>
      <c r="I75" s="22">
        <f t="shared" si="4"/>
        <v>29.664</v>
      </c>
      <c r="J75" s="24">
        <f t="shared" ref="J75:J77" si="6">I75+G75</f>
        <v>65.016</v>
      </c>
      <c r="K75" s="25">
        <v>1</v>
      </c>
      <c r="L75" s="25" t="s">
        <v>17</v>
      </c>
    </row>
    <row r="76" s="1" customFormat="1" ht="29.1" customHeight="1" spans="1:12">
      <c r="A76" s="13">
        <v>74</v>
      </c>
      <c r="B76" s="14" t="s">
        <v>136</v>
      </c>
      <c r="C76" s="14" t="s">
        <v>137</v>
      </c>
      <c r="D76" s="14" t="s">
        <v>138</v>
      </c>
      <c r="E76" s="14" t="s">
        <v>140</v>
      </c>
      <c r="F76" s="13">
        <v>55.86</v>
      </c>
      <c r="G76" s="15">
        <f t="shared" si="3"/>
        <v>33.516</v>
      </c>
      <c r="H76" s="13">
        <v>78.4</v>
      </c>
      <c r="I76" s="14">
        <f t="shared" si="4"/>
        <v>31.36</v>
      </c>
      <c r="J76" s="20">
        <f t="shared" si="6"/>
        <v>64.876</v>
      </c>
      <c r="K76" s="16">
        <v>2</v>
      </c>
      <c r="L76" s="26"/>
    </row>
    <row r="77" s="1" customFormat="1" ht="29.1" customHeight="1" spans="1:12">
      <c r="A77" s="13">
        <v>75</v>
      </c>
      <c r="B77" s="14" t="s">
        <v>136</v>
      </c>
      <c r="C77" s="14" t="s">
        <v>137</v>
      </c>
      <c r="D77" s="14" t="s">
        <v>138</v>
      </c>
      <c r="E77" s="14" t="s">
        <v>141</v>
      </c>
      <c r="F77" s="13">
        <v>54.5</v>
      </c>
      <c r="G77" s="15">
        <f t="shared" si="3"/>
        <v>32.7</v>
      </c>
      <c r="H77" s="13">
        <v>74.88</v>
      </c>
      <c r="I77" s="14">
        <f t="shared" si="4"/>
        <v>29.952</v>
      </c>
      <c r="J77" s="20">
        <f t="shared" si="6"/>
        <v>62.652</v>
      </c>
      <c r="K77" s="16">
        <v>3</v>
      </c>
      <c r="L77" s="26"/>
    </row>
    <row r="78" s="1" customFormat="1" ht="29.1" customHeight="1" spans="1:12">
      <c r="A78" s="21">
        <v>76</v>
      </c>
      <c r="B78" s="22" t="s">
        <v>136</v>
      </c>
      <c r="C78" s="22" t="s">
        <v>142</v>
      </c>
      <c r="D78" s="22" t="s">
        <v>143</v>
      </c>
      <c r="E78" s="22" t="s">
        <v>144</v>
      </c>
      <c r="F78" s="21">
        <v>71.92</v>
      </c>
      <c r="G78" s="23">
        <f t="shared" si="3"/>
        <v>43.152</v>
      </c>
      <c r="H78" s="21">
        <v>79.6</v>
      </c>
      <c r="I78" s="22">
        <f t="shared" si="4"/>
        <v>31.84</v>
      </c>
      <c r="J78" s="24">
        <f t="shared" ref="J78:J80" si="7">G78+I78</f>
        <v>74.992</v>
      </c>
      <c r="K78" s="25">
        <v>1</v>
      </c>
      <c r="L78" s="25" t="s">
        <v>17</v>
      </c>
    </row>
    <row r="79" s="1" customFormat="1" ht="29.1" customHeight="1" spans="1:12">
      <c r="A79" s="13">
        <v>77</v>
      </c>
      <c r="B79" s="14" t="s">
        <v>136</v>
      </c>
      <c r="C79" s="14" t="s">
        <v>142</v>
      </c>
      <c r="D79" s="14" t="s">
        <v>143</v>
      </c>
      <c r="E79" s="14" t="s">
        <v>145</v>
      </c>
      <c r="F79" s="13">
        <v>72.26</v>
      </c>
      <c r="G79" s="15">
        <f t="shared" si="3"/>
        <v>43.356</v>
      </c>
      <c r="H79" s="13">
        <v>74.8</v>
      </c>
      <c r="I79" s="14">
        <f t="shared" si="4"/>
        <v>29.92</v>
      </c>
      <c r="J79" s="20">
        <f t="shared" si="7"/>
        <v>73.276</v>
      </c>
      <c r="K79" s="16">
        <v>2</v>
      </c>
      <c r="L79" s="26"/>
    </row>
    <row r="80" s="1" customFormat="1" ht="29.1" customHeight="1" spans="1:12">
      <c r="A80" s="13">
        <v>78</v>
      </c>
      <c r="B80" s="14" t="s">
        <v>136</v>
      </c>
      <c r="C80" s="14" t="s">
        <v>142</v>
      </c>
      <c r="D80" s="14" t="s">
        <v>143</v>
      </c>
      <c r="E80" s="14" t="s">
        <v>146</v>
      </c>
      <c r="F80" s="13">
        <v>72.82</v>
      </c>
      <c r="G80" s="15">
        <f t="shared" si="3"/>
        <v>43.692</v>
      </c>
      <c r="H80" s="13">
        <v>70.8</v>
      </c>
      <c r="I80" s="14">
        <f t="shared" si="4"/>
        <v>28.32</v>
      </c>
      <c r="J80" s="20">
        <f t="shared" si="7"/>
        <v>72.012</v>
      </c>
      <c r="K80" s="16">
        <v>3</v>
      </c>
      <c r="L80" s="26"/>
    </row>
    <row r="81" s="1" customFormat="1" ht="29.1" customHeight="1" spans="1:12">
      <c r="A81" s="21">
        <v>79</v>
      </c>
      <c r="B81" s="22" t="s">
        <v>147</v>
      </c>
      <c r="C81" s="22" t="s">
        <v>137</v>
      </c>
      <c r="D81" s="22" t="s">
        <v>148</v>
      </c>
      <c r="E81" s="22" t="s">
        <v>149</v>
      </c>
      <c r="F81" s="21">
        <v>73.3</v>
      </c>
      <c r="G81" s="23">
        <f t="shared" si="3"/>
        <v>43.98</v>
      </c>
      <c r="H81" s="21">
        <v>74.96</v>
      </c>
      <c r="I81" s="22">
        <f t="shared" si="4"/>
        <v>29.984</v>
      </c>
      <c r="J81" s="24">
        <f t="shared" ref="J81:J102" si="8">I81+G81</f>
        <v>73.964</v>
      </c>
      <c r="K81" s="25">
        <v>1</v>
      </c>
      <c r="L81" s="25" t="s">
        <v>17</v>
      </c>
    </row>
    <row r="82" s="1" customFormat="1" ht="29.1" customHeight="1" spans="1:12">
      <c r="A82" s="21">
        <v>80</v>
      </c>
      <c r="B82" s="22" t="s">
        <v>147</v>
      </c>
      <c r="C82" s="22" t="s">
        <v>137</v>
      </c>
      <c r="D82" s="22" t="s">
        <v>148</v>
      </c>
      <c r="E82" s="22" t="s">
        <v>150</v>
      </c>
      <c r="F82" s="21">
        <v>70.48</v>
      </c>
      <c r="G82" s="23">
        <f t="shared" si="3"/>
        <v>42.288</v>
      </c>
      <c r="H82" s="21">
        <v>70.16</v>
      </c>
      <c r="I82" s="22">
        <f t="shared" si="4"/>
        <v>28.064</v>
      </c>
      <c r="J82" s="24">
        <f t="shared" si="8"/>
        <v>70.352</v>
      </c>
      <c r="K82" s="25">
        <v>2</v>
      </c>
      <c r="L82" s="25" t="s">
        <v>17</v>
      </c>
    </row>
    <row r="83" s="1" customFormat="1" ht="29.1" customHeight="1" spans="1:12">
      <c r="A83" s="21">
        <v>81</v>
      </c>
      <c r="B83" s="22" t="s">
        <v>147</v>
      </c>
      <c r="C83" s="22" t="s">
        <v>137</v>
      </c>
      <c r="D83" s="22" t="s">
        <v>148</v>
      </c>
      <c r="E83" s="22" t="s">
        <v>151</v>
      </c>
      <c r="F83" s="21">
        <v>62.36</v>
      </c>
      <c r="G83" s="23">
        <f t="shared" si="3"/>
        <v>37.416</v>
      </c>
      <c r="H83" s="21">
        <v>71.28</v>
      </c>
      <c r="I83" s="22">
        <f t="shared" si="4"/>
        <v>28.512</v>
      </c>
      <c r="J83" s="24">
        <f t="shared" si="8"/>
        <v>65.928</v>
      </c>
      <c r="K83" s="25">
        <v>3</v>
      </c>
      <c r="L83" s="25" t="s">
        <v>17</v>
      </c>
    </row>
    <row r="84" s="1" customFormat="1" ht="29.1" customHeight="1" spans="1:12">
      <c r="A84" s="13">
        <v>82</v>
      </c>
      <c r="B84" s="14" t="s">
        <v>147</v>
      </c>
      <c r="C84" s="14" t="s">
        <v>137</v>
      </c>
      <c r="D84" s="14" t="s">
        <v>148</v>
      </c>
      <c r="E84" s="14" t="s">
        <v>152</v>
      </c>
      <c r="F84" s="13">
        <v>60.9</v>
      </c>
      <c r="G84" s="15">
        <f t="shared" si="3"/>
        <v>36.54</v>
      </c>
      <c r="H84" s="13">
        <v>73.2</v>
      </c>
      <c r="I84" s="14">
        <f t="shared" si="4"/>
        <v>29.28</v>
      </c>
      <c r="J84" s="20">
        <f t="shared" si="8"/>
        <v>65.82</v>
      </c>
      <c r="K84" s="16">
        <v>4</v>
      </c>
      <c r="L84" s="26"/>
    </row>
    <row r="85" s="1" customFormat="1" ht="29.1" customHeight="1" spans="1:12">
      <c r="A85" s="13">
        <v>83</v>
      </c>
      <c r="B85" s="14" t="s">
        <v>147</v>
      </c>
      <c r="C85" s="14" t="s">
        <v>137</v>
      </c>
      <c r="D85" s="14" t="s">
        <v>148</v>
      </c>
      <c r="E85" s="14" t="s">
        <v>153</v>
      </c>
      <c r="F85" s="13">
        <v>55.3</v>
      </c>
      <c r="G85" s="15">
        <f t="shared" si="3"/>
        <v>33.18</v>
      </c>
      <c r="H85" s="13">
        <v>78.96</v>
      </c>
      <c r="I85" s="14">
        <f t="shared" si="4"/>
        <v>31.584</v>
      </c>
      <c r="J85" s="20">
        <f t="shared" si="8"/>
        <v>64.764</v>
      </c>
      <c r="K85" s="16">
        <v>5</v>
      </c>
      <c r="L85" s="26"/>
    </row>
    <row r="86" s="1" customFormat="1" ht="29.1" customHeight="1" spans="1:12">
      <c r="A86" s="13">
        <v>84</v>
      </c>
      <c r="B86" s="14" t="s">
        <v>147</v>
      </c>
      <c r="C86" s="14" t="s">
        <v>137</v>
      </c>
      <c r="D86" s="14" t="s">
        <v>148</v>
      </c>
      <c r="E86" s="14" t="s">
        <v>154</v>
      </c>
      <c r="F86" s="13">
        <v>59.72</v>
      </c>
      <c r="G86" s="15">
        <f t="shared" si="3"/>
        <v>35.832</v>
      </c>
      <c r="H86" s="13">
        <v>70</v>
      </c>
      <c r="I86" s="14">
        <f t="shared" si="4"/>
        <v>28</v>
      </c>
      <c r="J86" s="20">
        <f t="shared" si="8"/>
        <v>63.832</v>
      </c>
      <c r="K86" s="16">
        <v>6</v>
      </c>
      <c r="L86" s="26"/>
    </row>
    <row r="87" s="1" customFormat="1" ht="29.1" customHeight="1" spans="1:12">
      <c r="A87" s="13">
        <v>85</v>
      </c>
      <c r="B87" s="14" t="s">
        <v>147</v>
      </c>
      <c r="C87" s="14" t="s">
        <v>137</v>
      </c>
      <c r="D87" s="14" t="s">
        <v>148</v>
      </c>
      <c r="E87" s="14" t="s">
        <v>155</v>
      </c>
      <c r="F87" s="13">
        <v>57.92</v>
      </c>
      <c r="G87" s="15">
        <f t="shared" si="3"/>
        <v>34.752</v>
      </c>
      <c r="H87" s="13">
        <v>70</v>
      </c>
      <c r="I87" s="14">
        <f t="shared" si="4"/>
        <v>28</v>
      </c>
      <c r="J87" s="20">
        <f t="shared" si="8"/>
        <v>62.752</v>
      </c>
      <c r="K87" s="16">
        <v>7</v>
      </c>
      <c r="L87" s="26"/>
    </row>
    <row r="88" s="1" customFormat="1" ht="29.1" customHeight="1" spans="1:12">
      <c r="A88" s="13">
        <v>86</v>
      </c>
      <c r="B88" s="14" t="s">
        <v>147</v>
      </c>
      <c r="C88" s="14" t="s">
        <v>137</v>
      </c>
      <c r="D88" s="14" t="s">
        <v>148</v>
      </c>
      <c r="E88" s="14" t="s">
        <v>156</v>
      </c>
      <c r="F88" s="13">
        <v>58.44</v>
      </c>
      <c r="G88" s="15">
        <f t="shared" si="3"/>
        <v>35.064</v>
      </c>
      <c r="H88" s="13">
        <v>0</v>
      </c>
      <c r="I88" s="14">
        <f t="shared" si="4"/>
        <v>0</v>
      </c>
      <c r="J88" s="20">
        <f t="shared" si="8"/>
        <v>35.064</v>
      </c>
      <c r="K88" s="16">
        <v>8</v>
      </c>
      <c r="L88" s="16" t="s">
        <v>28</v>
      </c>
    </row>
    <row r="89" s="1" customFormat="1" ht="29.1" customHeight="1" spans="1:12">
      <c r="A89" s="13">
        <v>87</v>
      </c>
      <c r="B89" s="14" t="s">
        <v>147</v>
      </c>
      <c r="C89" s="14" t="s">
        <v>137</v>
      </c>
      <c r="D89" s="14" t="s">
        <v>148</v>
      </c>
      <c r="E89" s="14" t="s">
        <v>157</v>
      </c>
      <c r="F89" s="13">
        <v>55.96</v>
      </c>
      <c r="G89" s="15">
        <f t="shared" si="3"/>
        <v>33.576</v>
      </c>
      <c r="H89" s="13">
        <v>0</v>
      </c>
      <c r="I89" s="14">
        <f t="shared" si="4"/>
        <v>0</v>
      </c>
      <c r="J89" s="20">
        <f t="shared" si="8"/>
        <v>33.576</v>
      </c>
      <c r="K89" s="16">
        <v>9</v>
      </c>
      <c r="L89" s="16" t="s">
        <v>28</v>
      </c>
    </row>
    <row r="90" s="1" customFormat="1" ht="29.1" customHeight="1" spans="1:12">
      <c r="A90" s="21">
        <v>88</v>
      </c>
      <c r="B90" s="22" t="s">
        <v>158</v>
      </c>
      <c r="C90" s="22" t="s">
        <v>159</v>
      </c>
      <c r="D90" s="22" t="s">
        <v>160</v>
      </c>
      <c r="E90" s="22" t="s">
        <v>161</v>
      </c>
      <c r="F90" s="21">
        <v>68.36</v>
      </c>
      <c r="G90" s="23">
        <f t="shared" si="3"/>
        <v>41.016</v>
      </c>
      <c r="H90" s="21">
        <v>81</v>
      </c>
      <c r="I90" s="22">
        <f t="shared" si="4"/>
        <v>32.4</v>
      </c>
      <c r="J90" s="24">
        <f t="shared" si="8"/>
        <v>73.416</v>
      </c>
      <c r="K90" s="25">
        <v>1</v>
      </c>
      <c r="L90" s="25" t="s">
        <v>17</v>
      </c>
    </row>
    <row r="91" s="1" customFormat="1" ht="29.1" customHeight="1" spans="1:12">
      <c r="A91" s="21">
        <v>89</v>
      </c>
      <c r="B91" s="22" t="s">
        <v>158</v>
      </c>
      <c r="C91" s="22" t="s">
        <v>159</v>
      </c>
      <c r="D91" s="22" t="s">
        <v>160</v>
      </c>
      <c r="E91" s="22" t="s">
        <v>162</v>
      </c>
      <c r="F91" s="21">
        <v>57.96</v>
      </c>
      <c r="G91" s="23">
        <f t="shared" si="3"/>
        <v>34.776</v>
      </c>
      <c r="H91" s="21">
        <v>77.2</v>
      </c>
      <c r="I91" s="22">
        <f t="shared" si="4"/>
        <v>30.88</v>
      </c>
      <c r="J91" s="24">
        <f t="shared" si="8"/>
        <v>65.656</v>
      </c>
      <c r="K91" s="25">
        <v>2</v>
      </c>
      <c r="L91" s="25" t="s">
        <v>17</v>
      </c>
    </row>
    <row r="92" s="1" customFormat="1" ht="29.1" customHeight="1" spans="1:12">
      <c r="A92" s="13">
        <v>90</v>
      </c>
      <c r="B92" s="14" t="s">
        <v>158</v>
      </c>
      <c r="C92" s="14" t="s">
        <v>159</v>
      </c>
      <c r="D92" s="14" t="s">
        <v>160</v>
      </c>
      <c r="E92" s="14" t="s">
        <v>163</v>
      </c>
      <c r="F92" s="13">
        <v>57.98</v>
      </c>
      <c r="G92" s="15">
        <f t="shared" si="3"/>
        <v>34.788</v>
      </c>
      <c r="H92" s="13">
        <v>74.4</v>
      </c>
      <c r="I92" s="14">
        <f t="shared" si="4"/>
        <v>29.76</v>
      </c>
      <c r="J92" s="20">
        <f t="shared" si="8"/>
        <v>64.548</v>
      </c>
      <c r="K92" s="16">
        <v>3</v>
      </c>
      <c r="L92" s="26"/>
    </row>
    <row r="93" s="1" customFormat="1" ht="29.1" customHeight="1" spans="1:12">
      <c r="A93" s="13">
        <v>91</v>
      </c>
      <c r="B93" s="14" t="s">
        <v>158</v>
      </c>
      <c r="C93" s="14" t="s">
        <v>159</v>
      </c>
      <c r="D93" s="14" t="s">
        <v>160</v>
      </c>
      <c r="E93" s="14" t="s">
        <v>164</v>
      </c>
      <c r="F93" s="13">
        <v>52.94</v>
      </c>
      <c r="G93" s="15">
        <f t="shared" si="3"/>
        <v>31.764</v>
      </c>
      <c r="H93" s="13">
        <v>72.2</v>
      </c>
      <c r="I93" s="14">
        <f t="shared" si="4"/>
        <v>28.88</v>
      </c>
      <c r="J93" s="20">
        <f t="shared" si="8"/>
        <v>60.644</v>
      </c>
      <c r="K93" s="16">
        <v>4</v>
      </c>
      <c r="L93" s="26"/>
    </row>
    <row r="94" s="1" customFormat="1" ht="29.1" customHeight="1" spans="1:12">
      <c r="A94" s="21">
        <v>92</v>
      </c>
      <c r="B94" s="22" t="s">
        <v>165</v>
      </c>
      <c r="C94" s="22" t="s">
        <v>166</v>
      </c>
      <c r="D94" s="22" t="s">
        <v>167</v>
      </c>
      <c r="E94" s="22" t="s">
        <v>168</v>
      </c>
      <c r="F94" s="21">
        <v>62.46</v>
      </c>
      <c r="G94" s="23">
        <f t="shared" si="3"/>
        <v>37.476</v>
      </c>
      <c r="H94" s="21">
        <v>71.36</v>
      </c>
      <c r="I94" s="22">
        <f t="shared" si="4"/>
        <v>28.544</v>
      </c>
      <c r="J94" s="24">
        <f t="shared" si="8"/>
        <v>66.02</v>
      </c>
      <c r="K94" s="25">
        <v>1</v>
      </c>
      <c r="L94" s="25" t="s">
        <v>17</v>
      </c>
    </row>
    <row r="95" s="1" customFormat="1" ht="29.1" customHeight="1" spans="1:12">
      <c r="A95" s="21">
        <v>93</v>
      </c>
      <c r="B95" s="22" t="s">
        <v>165</v>
      </c>
      <c r="C95" s="22" t="s">
        <v>166</v>
      </c>
      <c r="D95" s="22" t="s">
        <v>167</v>
      </c>
      <c r="E95" s="22" t="s">
        <v>169</v>
      </c>
      <c r="F95" s="21">
        <v>62.5</v>
      </c>
      <c r="G95" s="23">
        <f t="shared" si="3"/>
        <v>37.5</v>
      </c>
      <c r="H95" s="21">
        <v>70.6</v>
      </c>
      <c r="I95" s="22">
        <f t="shared" si="4"/>
        <v>28.24</v>
      </c>
      <c r="J95" s="24">
        <f t="shared" si="8"/>
        <v>65.74</v>
      </c>
      <c r="K95" s="25">
        <v>2</v>
      </c>
      <c r="L95" s="25" t="s">
        <v>17</v>
      </c>
    </row>
    <row r="96" s="1" customFormat="1" ht="29.1" customHeight="1" spans="1:12">
      <c r="A96" s="13">
        <v>94</v>
      </c>
      <c r="B96" s="14" t="s">
        <v>165</v>
      </c>
      <c r="C96" s="14" t="s">
        <v>166</v>
      </c>
      <c r="D96" s="14" t="s">
        <v>167</v>
      </c>
      <c r="E96" s="14" t="s">
        <v>170</v>
      </c>
      <c r="F96" s="13">
        <v>56.7</v>
      </c>
      <c r="G96" s="15">
        <f t="shared" si="3"/>
        <v>34.02</v>
      </c>
      <c r="H96" s="13">
        <v>76.56</v>
      </c>
      <c r="I96" s="14">
        <f t="shared" si="4"/>
        <v>30.624</v>
      </c>
      <c r="J96" s="20">
        <f t="shared" si="8"/>
        <v>64.644</v>
      </c>
      <c r="K96" s="16">
        <v>3</v>
      </c>
      <c r="L96" s="26"/>
    </row>
    <row r="97" s="1" customFormat="1" ht="29.1" customHeight="1" spans="1:12">
      <c r="A97" s="13">
        <v>95</v>
      </c>
      <c r="B97" s="14" t="s">
        <v>165</v>
      </c>
      <c r="C97" s="14" t="s">
        <v>166</v>
      </c>
      <c r="D97" s="14" t="s">
        <v>167</v>
      </c>
      <c r="E97" s="14" t="s">
        <v>171</v>
      </c>
      <c r="F97" s="13">
        <v>56.34</v>
      </c>
      <c r="G97" s="15">
        <f t="shared" si="3"/>
        <v>33.804</v>
      </c>
      <c r="H97" s="13">
        <v>69.16</v>
      </c>
      <c r="I97" s="14">
        <f t="shared" si="4"/>
        <v>27.664</v>
      </c>
      <c r="J97" s="20">
        <f t="shared" si="8"/>
        <v>61.468</v>
      </c>
      <c r="K97" s="16">
        <v>4</v>
      </c>
      <c r="L97" s="26"/>
    </row>
    <row r="98" s="1" customFormat="1" ht="29.1" customHeight="1" spans="1:12">
      <c r="A98" s="13">
        <v>96</v>
      </c>
      <c r="B98" s="14" t="s">
        <v>165</v>
      </c>
      <c r="C98" s="14" t="s">
        <v>166</v>
      </c>
      <c r="D98" s="14" t="s">
        <v>167</v>
      </c>
      <c r="E98" s="14" t="s">
        <v>172</v>
      </c>
      <c r="F98" s="13">
        <v>57.32</v>
      </c>
      <c r="G98" s="15">
        <f t="shared" si="3"/>
        <v>34.392</v>
      </c>
      <c r="H98" s="13">
        <v>67.18</v>
      </c>
      <c r="I98" s="14">
        <f t="shared" si="4"/>
        <v>26.872</v>
      </c>
      <c r="J98" s="20">
        <f t="shared" si="8"/>
        <v>61.264</v>
      </c>
      <c r="K98" s="16">
        <v>5</v>
      </c>
      <c r="L98" s="26"/>
    </row>
    <row r="99" s="1" customFormat="1" ht="29.1" customHeight="1" spans="1:12">
      <c r="A99" s="13">
        <v>97</v>
      </c>
      <c r="B99" s="14" t="s">
        <v>165</v>
      </c>
      <c r="C99" s="14" t="s">
        <v>166</v>
      </c>
      <c r="D99" s="14" t="s">
        <v>167</v>
      </c>
      <c r="E99" s="14" t="s">
        <v>173</v>
      </c>
      <c r="F99" s="13">
        <v>54.9</v>
      </c>
      <c r="G99" s="15">
        <f t="shared" si="3"/>
        <v>32.94</v>
      </c>
      <c r="H99" s="13">
        <v>69.8</v>
      </c>
      <c r="I99" s="14">
        <f t="shared" si="4"/>
        <v>27.92</v>
      </c>
      <c r="J99" s="20">
        <f t="shared" si="8"/>
        <v>60.86</v>
      </c>
      <c r="K99" s="16">
        <v>6</v>
      </c>
      <c r="L99" s="26"/>
    </row>
    <row r="100" s="1" customFormat="1" ht="29.1" customHeight="1" spans="1:12">
      <c r="A100" s="21">
        <v>98</v>
      </c>
      <c r="B100" s="22" t="s">
        <v>165</v>
      </c>
      <c r="C100" s="22" t="s">
        <v>174</v>
      </c>
      <c r="D100" s="22" t="s">
        <v>175</v>
      </c>
      <c r="E100" s="22" t="s">
        <v>176</v>
      </c>
      <c r="F100" s="21">
        <v>61.4</v>
      </c>
      <c r="G100" s="23">
        <f t="shared" si="3"/>
        <v>36.84</v>
      </c>
      <c r="H100" s="21">
        <v>70.92</v>
      </c>
      <c r="I100" s="22">
        <f t="shared" si="4"/>
        <v>28.368</v>
      </c>
      <c r="J100" s="24">
        <f t="shared" si="8"/>
        <v>65.208</v>
      </c>
      <c r="K100" s="25">
        <v>1</v>
      </c>
      <c r="L100" s="25" t="s">
        <v>17</v>
      </c>
    </row>
    <row r="101" s="1" customFormat="1" ht="29.1" customHeight="1" spans="1:12">
      <c r="A101" s="13">
        <v>99</v>
      </c>
      <c r="B101" s="14" t="s">
        <v>165</v>
      </c>
      <c r="C101" s="14" t="s">
        <v>174</v>
      </c>
      <c r="D101" s="14" t="s">
        <v>175</v>
      </c>
      <c r="E101" s="14" t="s">
        <v>177</v>
      </c>
      <c r="F101" s="13">
        <v>57.04</v>
      </c>
      <c r="G101" s="15">
        <f t="shared" si="3"/>
        <v>34.224</v>
      </c>
      <c r="H101" s="13">
        <v>70.84</v>
      </c>
      <c r="I101" s="14">
        <f t="shared" si="4"/>
        <v>28.336</v>
      </c>
      <c r="J101" s="20">
        <f t="shared" si="8"/>
        <v>62.56</v>
      </c>
      <c r="K101" s="16">
        <v>2</v>
      </c>
      <c r="L101" s="26"/>
    </row>
    <row r="102" s="2" customFormat="1" ht="29.1" customHeight="1" spans="1:12">
      <c r="A102" s="13">
        <v>100</v>
      </c>
      <c r="B102" s="14" t="s">
        <v>165</v>
      </c>
      <c r="C102" s="14" t="s">
        <v>174</v>
      </c>
      <c r="D102" s="14" t="s">
        <v>175</v>
      </c>
      <c r="E102" s="14" t="s">
        <v>178</v>
      </c>
      <c r="F102" s="13">
        <v>57.76</v>
      </c>
      <c r="G102" s="15">
        <f t="shared" si="3"/>
        <v>34.656</v>
      </c>
      <c r="H102" s="13">
        <v>67.28</v>
      </c>
      <c r="I102" s="14">
        <f t="shared" si="4"/>
        <v>26.912</v>
      </c>
      <c r="J102" s="20">
        <f t="shared" si="8"/>
        <v>61.568</v>
      </c>
      <c r="K102" s="16">
        <v>3</v>
      </c>
      <c r="L102" s="26"/>
    </row>
    <row r="103" s="2" customFormat="1" ht="29.1" customHeight="1" spans="1:12">
      <c r="A103" s="21">
        <v>101</v>
      </c>
      <c r="B103" s="22" t="s">
        <v>165</v>
      </c>
      <c r="C103" s="22" t="s">
        <v>142</v>
      </c>
      <c r="D103" s="22" t="s">
        <v>179</v>
      </c>
      <c r="E103" s="22" t="s">
        <v>180</v>
      </c>
      <c r="F103" s="21">
        <v>73.38</v>
      </c>
      <c r="G103" s="23">
        <f t="shared" si="3"/>
        <v>44.028</v>
      </c>
      <c r="H103" s="21">
        <v>76.8</v>
      </c>
      <c r="I103" s="22">
        <f t="shared" si="4"/>
        <v>30.72</v>
      </c>
      <c r="J103" s="24">
        <f t="shared" ref="J103:J117" si="9">G103+I103</f>
        <v>74.748</v>
      </c>
      <c r="K103" s="25">
        <v>1</v>
      </c>
      <c r="L103" s="25" t="s">
        <v>17</v>
      </c>
    </row>
    <row r="104" s="2" customFormat="1" ht="29.1" customHeight="1" spans="1:12">
      <c r="A104" s="21">
        <v>102</v>
      </c>
      <c r="B104" s="22" t="s">
        <v>165</v>
      </c>
      <c r="C104" s="22" t="s">
        <v>142</v>
      </c>
      <c r="D104" s="22" t="s">
        <v>179</v>
      </c>
      <c r="E104" s="22" t="s">
        <v>181</v>
      </c>
      <c r="F104" s="21">
        <v>72.84</v>
      </c>
      <c r="G104" s="23">
        <f t="shared" si="3"/>
        <v>43.704</v>
      </c>
      <c r="H104" s="21">
        <v>75</v>
      </c>
      <c r="I104" s="22">
        <f t="shared" si="4"/>
        <v>30</v>
      </c>
      <c r="J104" s="24">
        <f t="shared" si="9"/>
        <v>73.704</v>
      </c>
      <c r="K104" s="25">
        <v>2</v>
      </c>
      <c r="L104" s="25" t="s">
        <v>17</v>
      </c>
    </row>
    <row r="105" s="2" customFormat="1" ht="29.1" customHeight="1" spans="1:12">
      <c r="A105" s="13">
        <v>103</v>
      </c>
      <c r="B105" s="14" t="s">
        <v>165</v>
      </c>
      <c r="C105" s="14" t="s">
        <v>142</v>
      </c>
      <c r="D105" s="14" t="s">
        <v>179</v>
      </c>
      <c r="E105" s="14" t="s">
        <v>182</v>
      </c>
      <c r="F105" s="13">
        <v>71.68</v>
      </c>
      <c r="G105" s="15">
        <f t="shared" si="3"/>
        <v>43.008</v>
      </c>
      <c r="H105" s="13">
        <v>76.6</v>
      </c>
      <c r="I105" s="14">
        <f t="shared" si="4"/>
        <v>30.64</v>
      </c>
      <c r="J105" s="20">
        <f t="shared" si="9"/>
        <v>73.648</v>
      </c>
      <c r="K105" s="16">
        <v>3</v>
      </c>
      <c r="L105" s="26"/>
    </row>
    <row r="106" s="2" customFormat="1" ht="29.1" customHeight="1" spans="1:12">
      <c r="A106" s="13">
        <v>104</v>
      </c>
      <c r="B106" s="14" t="s">
        <v>165</v>
      </c>
      <c r="C106" s="14" t="s">
        <v>142</v>
      </c>
      <c r="D106" s="14" t="s">
        <v>179</v>
      </c>
      <c r="E106" s="14" t="s">
        <v>183</v>
      </c>
      <c r="F106" s="13">
        <v>70.8</v>
      </c>
      <c r="G106" s="15">
        <f t="shared" si="3"/>
        <v>42.48</v>
      </c>
      <c r="H106" s="13">
        <v>77</v>
      </c>
      <c r="I106" s="14">
        <f t="shared" si="4"/>
        <v>30.8</v>
      </c>
      <c r="J106" s="20">
        <f t="shared" si="9"/>
        <v>73.28</v>
      </c>
      <c r="K106" s="16">
        <v>4</v>
      </c>
      <c r="L106" s="26"/>
    </row>
    <row r="107" s="2" customFormat="1" ht="29.1" customHeight="1" spans="1:12">
      <c r="A107" s="13">
        <v>105</v>
      </c>
      <c r="B107" s="14" t="s">
        <v>165</v>
      </c>
      <c r="C107" s="14" t="s">
        <v>142</v>
      </c>
      <c r="D107" s="14" t="s">
        <v>179</v>
      </c>
      <c r="E107" s="14" t="s">
        <v>184</v>
      </c>
      <c r="F107" s="13">
        <v>70.48</v>
      </c>
      <c r="G107" s="15">
        <f t="shared" si="3"/>
        <v>42.288</v>
      </c>
      <c r="H107" s="13">
        <v>75</v>
      </c>
      <c r="I107" s="14">
        <f t="shared" si="4"/>
        <v>30</v>
      </c>
      <c r="J107" s="20">
        <f t="shared" si="9"/>
        <v>72.288</v>
      </c>
      <c r="K107" s="16">
        <v>5</v>
      </c>
      <c r="L107" s="26"/>
    </row>
    <row r="108" s="2" customFormat="1" ht="29.1" customHeight="1" spans="1:12">
      <c r="A108" s="13">
        <v>106</v>
      </c>
      <c r="B108" s="14" t="s">
        <v>165</v>
      </c>
      <c r="C108" s="14" t="s">
        <v>142</v>
      </c>
      <c r="D108" s="14" t="s">
        <v>179</v>
      </c>
      <c r="E108" s="14" t="s">
        <v>185</v>
      </c>
      <c r="F108" s="13">
        <v>70.76</v>
      </c>
      <c r="G108" s="15">
        <f t="shared" si="3"/>
        <v>42.456</v>
      </c>
      <c r="H108" s="13">
        <v>72.6</v>
      </c>
      <c r="I108" s="14">
        <f t="shared" si="4"/>
        <v>29.04</v>
      </c>
      <c r="J108" s="20">
        <f t="shared" si="9"/>
        <v>71.496</v>
      </c>
      <c r="K108" s="16">
        <v>6</v>
      </c>
      <c r="L108" s="26"/>
    </row>
    <row r="109" s="2" customFormat="1" ht="29.1" customHeight="1" spans="1:12">
      <c r="A109" s="21">
        <v>107</v>
      </c>
      <c r="B109" s="22" t="s">
        <v>186</v>
      </c>
      <c r="C109" s="22" t="s">
        <v>187</v>
      </c>
      <c r="D109" s="22" t="s">
        <v>188</v>
      </c>
      <c r="E109" s="22" t="s">
        <v>189</v>
      </c>
      <c r="F109" s="21">
        <v>62.5</v>
      </c>
      <c r="G109" s="23">
        <f t="shared" si="3"/>
        <v>37.5</v>
      </c>
      <c r="H109" s="21">
        <v>71.2</v>
      </c>
      <c r="I109" s="22">
        <f t="shared" si="4"/>
        <v>28.48</v>
      </c>
      <c r="J109" s="24">
        <f t="shared" si="9"/>
        <v>65.98</v>
      </c>
      <c r="K109" s="25">
        <v>1</v>
      </c>
      <c r="L109" s="25" t="s">
        <v>17</v>
      </c>
    </row>
    <row r="110" s="2" customFormat="1" ht="29.1" customHeight="1" spans="1:12">
      <c r="A110" s="13">
        <v>108</v>
      </c>
      <c r="B110" s="14" t="s">
        <v>186</v>
      </c>
      <c r="C110" s="14" t="s">
        <v>187</v>
      </c>
      <c r="D110" s="14" t="s">
        <v>188</v>
      </c>
      <c r="E110" s="14" t="s">
        <v>190</v>
      </c>
      <c r="F110" s="13">
        <v>59.1</v>
      </c>
      <c r="G110" s="15">
        <f t="shared" si="3"/>
        <v>35.46</v>
      </c>
      <c r="H110" s="13">
        <v>71</v>
      </c>
      <c r="I110" s="14">
        <f t="shared" si="4"/>
        <v>28.4</v>
      </c>
      <c r="J110" s="20">
        <f t="shared" si="9"/>
        <v>63.86</v>
      </c>
      <c r="K110" s="16">
        <v>2</v>
      </c>
      <c r="L110" s="26"/>
    </row>
    <row r="111" s="2" customFormat="1" ht="29.1" customHeight="1" spans="1:12">
      <c r="A111" s="13">
        <v>109</v>
      </c>
      <c r="B111" s="14" t="s">
        <v>186</v>
      </c>
      <c r="C111" s="14" t="s">
        <v>187</v>
      </c>
      <c r="D111" s="14" t="s">
        <v>188</v>
      </c>
      <c r="E111" s="14" t="s">
        <v>191</v>
      </c>
      <c r="F111" s="13">
        <v>59.56</v>
      </c>
      <c r="G111" s="15">
        <f t="shared" si="3"/>
        <v>35.736</v>
      </c>
      <c r="H111" s="13">
        <v>67.4</v>
      </c>
      <c r="I111" s="14">
        <f t="shared" si="4"/>
        <v>26.96</v>
      </c>
      <c r="J111" s="20">
        <f t="shared" si="9"/>
        <v>62.696</v>
      </c>
      <c r="K111" s="16">
        <v>3</v>
      </c>
      <c r="L111" s="26"/>
    </row>
    <row r="112" s="2" customFormat="1" ht="29.1" customHeight="1" spans="1:12">
      <c r="A112" s="21">
        <v>110</v>
      </c>
      <c r="B112" s="22" t="s">
        <v>192</v>
      </c>
      <c r="C112" s="22" t="s">
        <v>187</v>
      </c>
      <c r="D112" s="22" t="s">
        <v>193</v>
      </c>
      <c r="E112" s="22" t="s">
        <v>194</v>
      </c>
      <c r="F112" s="21">
        <v>60.68</v>
      </c>
      <c r="G112" s="23">
        <f t="shared" si="3"/>
        <v>36.408</v>
      </c>
      <c r="H112" s="21">
        <v>70.2</v>
      </c>
      <c r="I112" s="22">
        <f t="shared" si="4"/>
        <v>28.08</v>
      </c>
      <c r="J112" s="24">
        <f t="shared" si="9"/>
        <v>64.488</v>
      </c>
      <c r="K112" s="25">
        <v>1</v>
      </c>
      <c r="L112" s="25" t="s">
        <v>17</v>
      </c>
    </row>
    <row r="113" s="2" customFormat="1" ht="29.1" customHeight="1" spans="1:12">
      <c r="A113" s="13">
        <v>111</v>
      </c>
      <c r="B113" s="14" t="s">
        <v>192</v>
      </c>
      <c r="C113" s="14" t="s">
        <v>187</v>
      </c>
      <c r="D113" s="14" t="s">
        <v>193</v>
      </c>
      <c r="E113" s="14" t="s">
        <v>195</v>
      </c>
      <c r="F113" s="13">
        <v>59</v>
      </c>
      <c r="G113" s="15">
        <f t="shared" si="3"/>
        <v>35.4</v>
      </c>
      <c r="H113" s="13">
        <v>70.4</v>
      </c>
      <c r="I113" s="14">
        <f t="shared" si="4"/>
        <v>28.16</v>
      </c>
      <c r="J113" s="20">
        <f t="shared" si="9"/>
        <v>63.56</v>
      </c>
      <c r="K113" s="16">
        <v>2</v>
      </c>
      <c r="L113" s="26"/>
    </row>
    <row r="114" s="2" customFormat="1" ht="29.1" customHeight="1" spans="1:12">
      <c r="A114" s="13">
        <v>112</v>
      </c>
      <c r="B114" s="14" t="s">
        <v>192</v>
      </c>
      <c r="C114" s="14" t="s">
        <v>187</v>
      </c>
      <c r="D114" s="14" t="s">
        <v>193</v>
      </c>
      <c r="E114" s="14" t="s">
        <v>196</v>
      </c>
      <c r="F114" s="13">
        <v>61.14</v>
      </c>
      <c r="G114" s="15">
        <f t="shared" si="3"/>
        <v>36.684</v>
      </c>
      <c r="H114" s="13">
        <v>66.6</v>
      </c>
      <c r="I114" s="14">
        <f t="shared" si="4"/>
        <v>26.64</v>
      </c>
      <c r="J114" s="20">
        <f t="shared" si="9"/>
        <v>63.324</v>
      </c>
      <c r="K114" s="16">
        <v>3</v>
      </c>
      <c r="L114" s="26"/>
    </row>
    <row r="115" s="2" customFormat="1" ht="29.1" customHeight="1" spans="1:12">
      <c r="A115" s="21">
        <v>113</v>
      </c>
      <c r="B115" s="22" t="s">
        <v>197</v>
      </c>
      <c r="C115" s="22" t="s">
        <v>142</v>
      </c>
      <c r="D115" s="22" t="s">
        <v>198</v>
      </c>
      <c r="E115" s="22" t="s">
        <v>199</v>
      </c>
      <c r="F115" s="21">
        <v>73.86</v>
      </c>
      <c r="G115" s="23">
        <f t="shared" si="3"/>
        <v>44.316</v>
      </c>
      <c r="H115" s="21">
        <v>75</v>
      </c>
      <c r="I115" s="22">
        <f t="shared" si="4"/>
        <v>30</v>
      </c>
      <c r="J115" s="24">
        <f t="shared" si="9"/>
        <v>74.316</v>
      </c>
      <c r="K115" s="25">
        <v>1</v>
      </c>
      <c r="L115" s="25" t="s">
        <v>17</v>
      </c>
    </row>
    <row r="116" s="2" customFormat="1" ht="29.1" customHeight="1" spans="1:12">
      <c r="A116" s="13">
        <v>114</v>
      </c>
      <c r="B116" s="14" t="s">
        <v>197</v>
      </c>
      <c r="C116" s="14" t="s">
        <v>142</v>
      </c>
      <c r="D116" s="14" t="s">
        <v>198</v>
      </c>
      <c r="E116" s="14" t="s">
        <v>200</v>
      </c>
      <c r="F116" s="13">
        <v>70.08</v>
      </c>
      <c r="G116" s="15">
        <f t="shared" si="3"/>
        <v>42.048</v>
      </c>
      <c r="H116" s="13">
        <v>79</v>
      </c>
      <c r="I116" s="14">
        <f t="shared" si="4"/>
        <v>31.6</v>
      </c>
      <c r="J116" s="20">
        <f t="shared" si="9"/>
        <v>73.648</v>
      </c>
      <c r="K116" s="16">
        <v>2</v>
      </c>
      <c r="L116" s="26"/>
    </row>
    <row r="117" s="2" customFormat="1" ht="29.1" customHeight="1" spans="1:12">
      <c r="A117" s="13">
        <v>115</v>
      </c>
      <c r="B117" s="14" t="s">
        <v>197</v>
      </c>
      <c r="C117" s="14" t="s">
        <v>142</v>
      </c>
      <c r="D117" s="14" t="s">
        <v>198</v>
      </c>
      <c r="E117" s="14" t="s">
        <v>201</v>
      </c>
      <c r="F117" s="13">
        <v>69.12</v>
      </c>
      <c r="G117" s="15">
        <f t="shared" si="3"/>
        <v>41.472</v>
      </c>
      <c r="H117" s="13">
        <v>73.8</v>
      </c>
      <c r="I117" s="14">
        <f t="shared" si="4"/>
        <v>29.52</v>
      </c>
      <c r="J117" s="20">
        <f t="shared" si="9"/>
        <v>70.992</v>
      </c>
      <c r="K117" s="16">
        <v>3</v>
      </c>
      <c r="L117" s="26"/>
    </row>
    <row r="118" s="2" customFormat="1" ht="29.1" customHeight="1" spans="1:12">
      <c r="A118" s="21">
        <v>116</v>
      </c>
      <c r="B118" s="22" t="s">
        <v>197</v>
      </c>
      <c r="C118" s="22" t="s">
        <v>137</v>
      </c>
      <c r="D118" s="22" t="s">
        <v>202</v>
      </c>
      <c r="E118" s="22" t="s">
        <v>203</v>
      </c>
      <c r="F118" s="21">
        <v>57.06</v>
      </c>
      <c r="G118" s="23">
        <f t="shared" si="3"/>
        <v>34.236</v>
      </c>
      <c r="H118" s="21">
        <v>79.6</v>
      </c>
      <c r="I118" s="22">
        <f t="shared" si="4"/>
        <v>31.84</v>
      </c>
      <c r="J118" s="24">
        <f>I118+G118</f>
        <v>66.076</v>
      </c>
      <c r="K118" s="25">
        <v>1</v>
      </c>
      <c r="L118" s="25" t="s">
        <v>17</v>
      </c>
    </row>
    <row r="119" s="2" customFormat="1" ht="29.1" customHeight="1" spans="1:12">
      <c r="A119" s="13">
        <v>117</v>
      </c>
      <c r="B119" s="14" t="s">
        <v>197</v>
      </c>
      <c r="C119" s="14" t="s">
        <v>137</v>
      </c>
      <c r="D119" s="14" t="s">
        <v>202</v>
      </c>
      <c r="E119" s="14" t="s">
        <v>204</v>
      </c>
      <c r="F119" s="13">
        <v>54.86</v>
      </c>
      <c r="G119" s="15">
        <f t="shared" si="3"/>
        <v>32.916</v>
      </c>
      <c r="H119" s="13">
        <v>69.64</v>
      </c>
      <c r="I119" s="14">
        <f t="shared" si="4"/>
        <v>27.856</v>
      </c>
      <c r="J119" s="20">
        <f>I119+G119</f>
        <v>60.772</v>
      </c>
      <c r="K119" s="16">
        <v>2</v>
      </c>
      <c r="L119" s="26"/>
    </row>
    <row r="120" s="2" customFormat="1" ht="29.1" customHeight="1" spans="1:12">
      <c r="A120" s="21">
        <v>118</v>
      </c>
      <c r="B120" s="22" t="s">
        <v>205</v>
      </c>
      <c r="C120" s="22" t="s">
        <v>206</v>
      </c>
      <c r="D120" s="22" t="s">
        <v>207</v>
      </c>
      <c r="E120" s="22" t="s">
        <v>208</v>
      </c>
      <c r="F120" s="21">
        <v>60.88</v>
      </c>
      <c r="G120" s="23">
        <f t="shared" si="3"/>
        <v>36.528</v>
      </c>
      <c r="H120" s="21">
        <v>79.6</v>
      </c>
      <c r="I120" s="22">
        <f t="shared" si="4"/>
        <v>31.84</v>
      </c>
      <c r="J120" s="24">
        <f t="shared" ref="J120:J180" si="10">G120+I120</f>
        <v>68.368</v>
      </c>
      <c r="K120" s="25">
        <v>1</v>
      </c>
      <c r="L120" s="25" t="s">
        <v>17</v>
      </c>
    </row>
    <row r="121" s="2" customFormat="1" ht="29.1" customHeight="1" spans="1:12">
      <c r="A121" s="13">
        <v>119</v>
      </c>
      <c r="B121" s="14" t="s">
        <v>205</v>
      </c>
      <c r="C121" s="14" t="s">
        <v>206</v>
      </c>
      <c r="D121" s="14" t="s">
        <v>207</v>
      </c>
      <c r="E121" s="14" t="s">
        <v>209</v>
      </c>
      <c r="F121" s="13">
        <v>64.66</v>
      </c>
      <c r="G121" s="15">
        <f t="shared" si="3"/>
        <v>38.796</v>
      </c>
      <c r="H121" s="13">
        <v>70</v>
      </c>
      <c r="I121" s="14">
        <f t="shared" si="4"/>
        <v>28</v>
      </c>
      <c r="J121" s="20">
        <f t="shared" si="10"/>
        <v>66.796</v>
      </c>
      <c r="K121" s="16">
        <v>2</v>
      </c>
      <c r="L121" s="26"/>
    </row>
    <row r="122" s="2" customFormat="1" ht="29.1" customHeight="1" spans="1:12">
      <c r="A122" s="13">
        <v>120</v>
      </c>
      <c r="B122" s="14" t="s">
        <v>205</v>
      </c>
      <c r="C122" s="14" t="s">
        <v>206</v>
      </c>
      <c r="D122" s="14" t="s">
        <v>207</v>
      </c>
      <c r="E122" s="14" t="s">
        <v>210</v>
      </c>
      <c r="F122" s="13">
        <v>60.3</v>
      </c>
      <c r="G122" s="15">
        <f t="shared" si="3"/>
        <v>36.18</v>
      </c>
      <c r="H122" s="13">
        <v>71.6</v>
      </c>
      <c r="I122" s="14">
        <f t="shared" si="4"/>
        <v>28.64</v>
      </c>
      <c r="J122" s="20">
        <f t="shared" si="10"/>
        <v>64.82</v>
      </c>
      <c r="K122" s="16">
        <v>3</v>
      </c>
      <c r="L122" s="26"/>
    </row>
    <row r="123" s="2" customFormat="1" ht="32.1" customHeight="1" spans="1:12">
      <c r="A123" s="10">
        <v>121</v>
      </c>
      <c r="B123" s="11" t="s">
        <v>211</v>
      </c>
      <c r="C123" s="11" t="s">
        <v>212</v>
      </c>
      <c r="D123" s="11" t="s">
        <v>213</v>
      </c>
      <c r="E123" s="11" t="s">
        <v>214</v>
      </c>
      <c r="F123" s="10">
        <v>70.52</v>
      </c>
      <c r="G123" s="12">
        <f t="shared" si="3"/>
        <v>42.312</v>
      </c>
      <c r="H123" s="10">
        <v>80.4</v>
      </c>
      <c r="I123" s="11">
        <f t="shared" si="4"/>
        <v>32.16</v>
      </c>
      <c r="J123" s="18">
        <f t="shared" si="10"/>
        <v>74.472</v>
      </c>
      <c r="K123" s="19">
        <v>1</v>
      </c>
      <c r="L123" s="19" t="s">
        <v>17</v>
      </c>
    </row>
    <row r="124" s="2" customFormat="1" ht="32.1" customHeight="1" spans="1:12">
      <c r="A124" s="13">
        <v>122</v>
      </c>
      <c r="B124" s="14" t="s">
        <v>211</v>
      </c>
      <c r="C124" s="14" t="s">
        <v>212</v>
      </c>
      <c r="D124" s="14" t="s">
        <v>213</v>
      </c>
      <c r="E124" s="14" t="s">
        <v>215</v>
      </c>
      <c r="F124" s="13">
        <f>[1]成绩登记!AD123</f>
        <v>0</v>
      </c>
      <c r="G124" s="15">
        <f t="shared" si="3"/>
        <v>0</v>
      </c>
      <c r="H124" s="13">
        <v>73.8</v>
      </c>
      <c r="I124" s="14">
        <f t="shared" si="4"/>
        <v>29.52</v>
      </c>
      <c r="J124" s="20">
        <f t="shared" si="10"/>
        <v>29.52</v>
      </c>
      <c r="K124" s="16">
        <v>2</v>
      </c>
      <c r="L124" s="26"/>
    </row>
    <row r="125" s="2" customFormat="1" ht="32.1" customHeight="1" spans="1:12">
      <c r="A125" s="13">
        <v>123</v>
      </c>
      <c r="B125" s="14" t="s">
        <v>211</v>
      </c>
      <c r="C125" s="14" t="s">
        <v>212</v>
      </c>
      <c r="D125" s="14" t="s">
        <v>213</v>
      </c>
      <c r="E125" s="14" t="s">
        <v>216</v>
      </c>
      <c r="F125" s="13">
        <v>69.58</v>
      </c>
      <c r="G125" s="15">
        <f t="shared" si="3"/>
        <v>41.748</v>
      </c>
      <c r="H125" s="13">
        <v>73.8</v>
      </c>
      <c r="I125" s="14">
        <f t="shared" si="4"/>
        <v>29.52</v>
      </c>
      <c r="J125" s="20">
        <f t="shared" si="10"/>
        <v>71.268</v>
      </c>
      <c r="K125" s="16">
        <v>3</v>
      </c>
      <c r="L125" s="26"/>
    </row>
    <row r="126" s="2" customFormat="1" ht="32.1" customHeight="1" spans="1:12">
      <c r="A126" s="10">
        <v>124</v>
      </c>
      <c r="B126" s="11" t="s">
        <v>211</v>
      </c>
      <c r="C126" s="11" t="s">
        <v>217</v>
      </c>
      <c r="D126" s="11" t="s">
        <v>218</v>
      </c>
      <c r="E126" s="11" t="s">
        <v>219</v>
      </c>
      <c r="F126" s="10">
        <v>71.9</v>
      </c>
      <c r="G126" s="12">
        <f t="shared" si="3"/>
        <v>43.14</v>
      </c>
      <c r="H126" s="10">
        <v>80.22</v>
      </c>
      <c r="I126" s="27">
        <f t="shared" si="4"/>
        <v>32.088</v>
      </c>
      <c r="J126" s="18">
        <f t="shared" si="10"/>
        <v>75.228</v>
      </c>
      <c r="K126" s="19">
        <v>1</v>
      </c>
      <c r="L126" s="19" t="s">
        <v>17</v>
      </c>
    </row>
    <row r="127" s="2" customFormat="1" ht="32.1" customHeight="1" spans="1:12">
      <c r="A127" s="10">
        <v>125</v>
      </c>
      <c r="B127" s="11" t="s">
        <v>211</v>
      </c>
      <c r="C127" s="11" t="s">
        <v>217</v>
      </c>
      <c r="D127" s="11" t="s">
        <v>218</v>
      </c>
      <c r="E127" s="11" t="s">
        <v>220</v>
      </c>
      <c r="F127" s="10">
        <v>71.16</v>
      </c>
      <c r="G127" s="12">
        <f t="shared" si="3"/>
        <v>42.696</v>
      </c>
      <c r="H127" s="10">
        <v>78.52</v>
      </c>
      <c r="I127" s="27">
        <f t="shared" si="4"/>
        <v>31.408</v>
      </c>
      <c r="J127" s="18">
        <f t="shared" si="10"/>
        <v>74.104</v>
      </c>
      <c r="K127" s="19">
        <v>2</v>
      </c>
      <c r="L127" s="19" t="s">
        <v>17</v>
      </c>
    </row>
    <row r="128" s="2" customFormat="1" ht="32.1" customHeight="1" spans="1:12">
      <c r="A128" s="13">
        <v>126</v>
      </c>
      <c r="B128" s="14" t="s">
        <v>211</v>
      </c>
      <c r="C128" s="14" t="s">
        <v>217</v>
      </c>
      <c r="D128" s="14" t="s">
        <v>218</v>
      </c>
      <c r="E128" s="14" t="s">
        <v>221</v>
      </c>
      <c r="F128" s="13">
        <v>69.04</v>
      </c>
      <c r="G128" s="15">
        <f t="shared" si="3"/>
        <v>41.424</v>
      </c>
      <c r="H128" s="13">
        <v>81.18</v>
      </c>
      <c r="I128" s="28">
        <f t="shared" si="4"/>
        <v>32.472</v>
      </c>
      <c r="J128" s="20">
        <f t="shared" si="10"/>
        <v>73.896</v>
      </c>
      <c r="K128" s="16">
        <v>3</v>
      </c>
      <c r="L128" s="26"/>
    </row>
    <row r="129" s="2" customFormat="1" ht="32.1" customHeight="1" spans="1:12">
      <c r="A129" s="13">
        <v>127</v>
      </c>
      <c r="B129" s="14" t="s">
        <v>211</v>
      </c>
      <c r="C129" s="14" t="s">
        <v>217</v>
      </c>
      <c r="D129" s="14" t="s">
        <v>218</v>
      </c>
      <c r="E129" s="14" t="s">
        <v>222</v>
      </c>
      <c r="F129" s="13">
        <v>69.1</v>
      </c>
      <c r="G129" s="15">
        <f t="shared" si="3"/>
        <v>41.46</v>
      </c>
      <c r="H129" s="13">
        <v>79.96</v>
      </c>
      <c r="I129" s="28">
        <f t="shared" si="4"/>
        <v>31.984</v>
      </c>
      <c r="J129" s="20">
        <f t="shared" si="10"/>
        <v>73.444</v>
      </c>
      <c r="K129" s="16">
        <v>4</v>
      </c>
      <c r="L129" s="26"/>
    </row>
    <row r="130" s="2" customFormat="1" ht="32.1" customHeight="1" spans="1:12">
      <c r="A130" s="13">
        <v>128</v>
      </c>
      <c r="B130" s="14" t="s">
        <v>211</v>
      </c>
      <c r="C130" s="14" t="s">
        <v>217</v>
      </c>
      <c r="D130" s="14" t="s">
        <v>218</v>
      </c>
      <c r="E130" s="14" t="s">
        <v>223</v>
      </c>
      <c r="F130" s="13">
        <v>66.32</v>
      </c>
      <c r="G130" s="15">
        <f t="shared" si="3"/>
        <v>39.792</v>
      </c>
      <c r="H130" s="13">
        <v>78.06</v>
      </c>
      <c r="I130" s="28">
        <f t="shared" si="4"/>
        <v>31.224</v>
      </c>
      <c r="J130" s="20">
        <f t="shared" si="10"/>
        <v>71.016</v>
      </c>
      <c r="K130" s="16">
        <v>5</v>
      </c>
      <c r="L130" s="26"/>
    </row>
    <row r="131" s="2" customFormat="1" ht="32.1" customHeight="1" spans="1:12">
      <c r="A131" s="13">
        <v>129</v>
      </c>
      <c r="B131" s="14" t="s">
        <v>211</v>
      </c>
      <c r="C131" s="14" t="s">
        <v>217</v>
      </c>
      <c r="D131" s="14" t="s">
        <v>218</v>
      </c>
      <c r="E131" s="14" t="s">
        <v>224</v>
      </c>
      <c r="F131" s="13">
        <v>62.18</v>
      </c>
      <c r="G131" s="15">
        <f t="shared" ref="G131:G180" si="11">F131*0.6</f>
        <v>37.308</v>
      </c>
      <c r="H131" s="13">
        <v>75.24</v>
      </c>
      <c r="I131" s="28">
        <f t="shared" ref="I131:I180" si="12">H131*0.4</f>
        <v>30.096</v>
      </c>
      <c r="J131" s="20">
        <f t="shared" si="10"/>
        <v>67.404</v>
      </c>
      <c r="K131" s="16">
        <v>6</v>
      </c>
      <c r="L131" s="26"/>
    </row>
    <row r="132" s="2" customFormat="1" ht="32.1" customHeight="1" spans="1:12">
      <c r="A132" s="21">
        <v>130</v>
      </c>
      <c r="B132" s="11" t="s">
        <v>211</v>
      </c>
      <c r="C132" s="11" t="s">
        <v>225</v>
      </c>
      <c r="D132" s="11" t="s">
        <v>226</v>
      </c>
      <c r="E132" s="11" t="s">
        <v>227</v>
      </c>
      <c r="F132" s="10">
        <v>74.8</v>
      </c>
      <c r="G132" s="12">
        <f t="shared" si="11"/>
        <v>44.88</v>
      </c>
      <c r="H132" s="10">
        <v>75.5</v>
      </c>
      <c r="I132" s="11">
        <f t="shared" si="12"/>
        <v>30.2</v>
      </c>
      <c r="J132" s="18">
        <f t="shared" si="10"/>
        <v>75.08</v>
      </c>
      <c r="K132" s="19">
        <v>1</v>
      </c>
      <c r="L132" s="19" t="s">
        <v>17</v>
      </c>
    </row>
    <row r="133" s="2" customFormat="1" ht="32.1" customHeight="1" spans="1:12">
      <c r="A133" s="13">
        <v>131</v>
      </c>
      <c r="B133" s="14" t="s">
        <v>211</v>
      </c>
      <c r="C133" s="14" t="s">
        <v>225</v>
      </c>
      <c r="D133" s="14" t="s">
        <v>226</v>
      </c>
      <c r="E133" s="14" t="s">
        <v>228</v>
      </c>
      <c r="F133" s="13">
        <v>74.98</v>
      </c>
      <c r="G133" s="15">
        <f t="shared" si="11"/>
        <v>44.988</v>
      </c>
      <c r="H133" s="13">
        <v>73.4</v>
      </c>
      <c r="I133" s="14">
        <f t="shared" si="12"/>
        <v>29.36</v>
      </c>
      <c r="J133" s="20">
        <f t="shared" si="10"/>
        <v>74.348</v>
      </c>
      <c r="K133" s="16">
        <v>2</v>
      </c>
      <c r="L133" s="16"/>
    </row>
    <row r="134" s="2" customFormat="1" ht="32.1" customHeight="1" spans="1:12">
      <c r="A134" s="13">
        <v>132</v>
      </c>
      <c r="B134" s="14" t="s">
        <v>211</v>
      </c>
      <c r="C134" s="14" t="s">
        <v>225</v>
      </c>
      <c r="D134" s="14" t="s">
        <v>226</v>
      </c>
      <c r="E134" s="14" t="s">
        <v>229</v>
      </c>
      <c r="F134" s="13">
        <v>68.2</v>
      </c>
      <c r="G134" s="15">
        <f t="shared" si="11"/>
        <v>40.92</v>
      </c>
      <c r="H134" s="13">
        <v>80.4</v>
      </c>
      <c r="I134" s="14">
        <f t="shared" si="12"/>
        <v>32.16</v>
      </c>
      <c r="J134" s="20">
        <f t="shared" si="10"/>
        <v>73.08</v>
      </c>
      <c r="K134" s="16">
        <v>3</v>
      </c>
      <c r="L134" s="16"/>
    </row>
    <row r="135" s="2" customFormat="1" ht="32.1" customHeight="1" spans="1:12">
      <c r="A135" s="21">
        <v>133</v>
      </c>
      <c r="B135" s="11" t="s">
        <v>230</v>
      </c>
      <c r="C135" s="11" t="s">
        <v>231</v>
      </c>
      <c r="D135" s="11" t="s">
        <v>232</v>
      </c>
      <c r="E135" s="11" t="s">
        <v>233</v>
      </c>
      <c r="F135" s="10">
        <v>68.3</v>
      </c>
      <c r="G135" s="12">
        <f t="shared" si="11"/>
        <v>40.98</v>
      </c>
      <c r="H135" s="10">
        <v>79.34</v>
      </c>
      <c r="I135" s="27">
        <f t="shared" si="12"/>
        <v>31.736</v>
      </c>
      <c r="J135" s="18">
        <f t="shared" si="10"/>
        <v>72.716</v>
      </c>
      <c r="K135" s="19">
        <v>1</v>
      </c>
      <c r="L135" s="19" t="s">
        <v>17</v>
      </c>
    </row>
    <row r="136" s="2" customFormat="1" ht="32.1" customHeight="1" spans="1:12">
      <c r="A136" s="13">
        <v>134</v>
      </c>
      <c r="B136" s="14" t="s">
        <v>230</v>
      </c>
      <c r="C136" s="14" t="s">
        <v>231</v>
      </c>
      <c r="D136" s="14" t="s">
        <v>232</v>
      </c>
      <c r="E136" s="14" t="s">
        <v>234</v>
      </c>
      <c r="F136" s="13">
        <v>67.48</v>
      </c>
      <c r="G136" s="15">
        <f t="shared" si="11"/>
        <v>40.488</v>
      </c>
      <c r="H136" s="13">
        <v>78.56</v>
      </c>
      <c r="I136" s="28">
        <f t="shared" si="12"/>
        <v>31.424</v>
      </c>
      <c r="J136" s="20">
        <f t="shared" si="10"/>
        <v>71.912</v>
      </c>
      <c r="K136" s="16">
        <v>2</v>
      </c>
      <c r="L136" s="26"/>
    </row>
    <row r="137" s="2" customFormat="1" ht="32.1" customHeight="1" spans="1:12">
      <c r="A137" s="13">
        <v>135</v>
      </c>
      <c r="B137" s="14" t="s">
        <v>230</v>
      </c>
      <c r="C137" s="14" t="s">
        <v>231</v>
      </c>
      <c r="D137" s="14" t="s">
        <v>232</v>
      </c>
      <c r="E137" s="14" t="s">
        <v>235</v>
      </c>
      <c r="F137" s="13">
        <v>66.34</v>
      </c>
      <c r="G137" s="15">
        <f t="shared" si="11"/>
        <v>39.804</v>
      </c>
      <c r="H137" s="13">
        <v>73.92</v>
      </c>
      <c r="I137" s="28">
        <f t="shared" si="12"/>
        <v>29.568</v>
      </c>
      <c r="J137" s="20">
        <f t="shared" si="10"/>
        <v>69.372</v>
      </c>
      <c r="K137" s="16">
        <v>3</v>
      </c>
      <c r="L137" s="26"/>
    </row>
    <row r="138" s="2" customFormat="1" ht="32.1" customHeight="1" spans="1:12">
      <c r="A138" s="21">
        <v>136</v>
      </c>
      <c r="B138" s="11" t="s">
        <v>230</v>
      </c>
      <c r="C138" s="11" t="s">
        <v>236</v>
      </c>
      <c r="D138" s="11" t="s">
        <v>237</v>
      </c>
      <c r="E138" s="11" t="s">
        <v>238</v>
      </c>
      <c r="F138" s="10">
        <v>71.78</v>
      </c>
      <c r="G138" s="12">
        <f t="shared" si="11"/>
        <v>43.068</v>
      </c>
      <c r="H138" s="10">
        <v>72.6</v>
      </c>
      <c r="I138" s="11">
        <f t="shared" si="12"/>
        <v>29.04</v>
      </c>
      <c r="J138" s="18">
        <f t="shared" si="10"/>
        <v>72.108</v>
      </c>
      <c r="K138" s="19">
        <v>1</v>
      </c>
      <c r="L138" s="19" t="s">
        <v>17</v>
      </c>
    </row>
    <row r="139" s="2" customFormat="1" ht="32.1" customHeight="1" spans="1:12">
      <c r="A139" s="13">
        <v>137</v>
      </c>
      <c r="B139" s="14" t="s">
        <v>230</v>
      </c>
      <c r="C139" s="14" t="s">
        <v>236</v>
      </c>
      <c r="D139" s="14" t="s">
        <v>237</v>
      </c>
      <c r="E139" s="14" t="s">
        <v>239</v>
      </c>
      <c r="F139" s="13">
        <v>66.98</v>
      </c>
      <c r="G139" s="15">
        <f t="shared" si="11"/>
        <v>40.188</v>
      </c>
      <c r="H139" s="13">
        <v>73</v>
      </c>
      <c r="I139" s="14">
        <f t="shared" si="12"/>
        <v>29.2</v>
      </c>
      <c r="J139" s="20">
        <f t="shared" si="10"/>
        <v>69.388</v>
      </c>
      <c r="K139" s="16">
        <v>2</v>
      </c>
      <c r="L139" s="26"/>
    </row>
    <row r="140" s="2" customFormat="1" ht="32.1" customHeight="1" spans="1:12">
      <c r="A140" s="13">
        <v>138</v>
      </c>
      <c r="B140" s="14" t="s">
        <v>230</v>
      </c>
      <c r="C140" s="14" t="s">
        <v>236</v>
      </c>
      <c r="D140" s="14" t="s">
        <v>237</v>
      </c>
      <c r="E140" s="14" t="s">
        <v>240</v>
      </c>
      <c r="F140" s="13">
        <v>67.68</v>
      </c>
      <c r="G140" s="15">
        <f t="shared" si="11"/>
        <v>40.608</v>
      </c>
      <c r="H140" s="13">
        <v>71.8</v>
      </c>
      <c r="I140" s="14">
        <f t="shared" si="12"/>
        <v>28.72</v>
      </c>
      <c r="J140" s="20">
        <f t="shared" si="10"/>
        <v>69.328</v>
      </c>
      <c r="K140" s="16">
        <v>3</v>
      </c>
      <c r="L140" s="26"/>
    </row>
    <row r="141" s="2" customFormat="1" ht="32.1" customHeight="1" spans="1:12">
      <c r="A141" s="21">
        <v>139</v>
      </c>
      <c r="B141" s="11" t="s">
        <v>230</v>
      </c>
      <c r="C141" s="11" t="s">
        <v>241</v>
      </c>
      <c r="D141" s="11" t="s">
        <v>242</v>
      </c>
      <c r="E141" s="11" t="s">
        <v>243</v>
      </c>
      <c r="F141" s="10">
        <v>69.38</v>
      </c>
      <c r="G141" s="12">
        <f t="shared" si="11"/>
        <v>41.628</v>
      </c>
      <c r="H141" s="10">
        <v>80.8</v>
      </c>
      <c r="I141" s="27">
        <f t="shared" si="12"/>
        <v>32.32</v>
      </c>
      <c r="J141" s="18">
        <f t="shared" si="10"/>
        <v>73.948</v>
      </c>
      <c r="K141" s="19">
        <v>1</v>
      </c>
      <c r="L141" s="19" t="s">
        <v>17</v>
      </c>
    </row>
    <row r="142" s="2" customFormat="1" ht="32.1" customHeight="1" spans="1:12">
      <c r="A142" s="13">
        <v>140</v>
      </c>
      <c r="B142" s="14" t="s">
        <v>230</v>
      </c>
      <c r="C142" s="14" t="s">
        <v>241</v>
      </c>
      <c r="D142" s="14" t="s">
        <v>242</v>
      </c>
      <c r="E142" s="14" t="s">
        <v>244</v>
      </c>
      <c r="F142" s="13">
        <v>70.58</v>
      </c>
      <c r="G142" s="15">
        <f t="shared" si="11"/>
        <v>42.348</v>
      </c>
      <c r="H142" s="13">
        <v>78.14</v>
      </c>
      <c r="I142" s="28">
        <f t="shared" si="12"/>
        <v>31.256</v>
      </c>
      <c r="J142" s="20">
        <f t="shared" si="10"/>
        <v>73.604</v>
      </c>
      <c r="K142" s="16">
        <v>2</v>
      </c>
      <c r="L142" s="26"/>
    </row>
    <row r="143" s="2" customFormat="1" ht="32.1" customHeight="1" spans="1:12">
      <c r="A143" s="13">
        <v>141</v>
      </c>
      <c r="B143" s="14" t="s">
        <v>230</v>
      </c>
      <c r="C143" s="14" t="s">
        <v>241</v>
      </c>
      <c r="D143" s="14" t="s">
        <v>242</v>
      </c>
      <c r="E143" s="14" t="s">
        <v>245</v>
      </c>
      <c r="F143" s="13">
        <v>68.02</v>
      </c>
      <c r="G143" s="15">
        <f t="shared" si="11"/>
        <v>40.812</v>
      </c>
      <c r="H143" s="13">
        <v>80.66</v>
      </c>
      <c r="I143" s="28">
        <f t="shared" si="12"/>
        <v>32.264</v>
      </c>
      <c r="J143" s="20">
        <f t="shared" si="10"/>
        <v>73.076</v>
      </c>
      <c r="K143" s="16">
        <v>3</v>
      </c>
      <c r="L143" s="26"/>
    </row>
    <row r="144" s="2" customFormat="1" ht="32.1" customHeight="1" spans="1:12">
      <c r="A144" s="13">
        <v>142</v>
      </c>
      <c r="B144" s="14" t="s">
        <v>230</v>
      </c>
      <c r="C144" s="14" t="s">
        <v>241</v>
      </c>
      <c r="D144" s="14" t="s">
        <v>242</v>
      </c>
      <c r="E144" s="14" t="s">
        <v>246</v>
      </c>
      <c r="F144" s="13">
        <v>68.02</v>
      </c>
      <c r="G144" s="15">
        <f t="shared" si="11"/>
        <v>40.812</v>
      </c>
      <c r="H144" s="13">
        <v>0</v>
      </c>
      <c r="I144" s="28">
        <f t="shared" si="12"/>
        <v>0</v>
      </c>
      <c r="J144" s="20">
        <f t="shared" si="10"/>
        <v>40.812</v>
      </c>
      <c r="K144" s="16">
        <v>4</v>
      </c>
      <c r="L144" s="16" t="s">
        <v>28</v>
      </c>
    </row>
    <row r="145" s="2" customFormat="1" ht="32.1" customHeight="1" spans="1:12">
      <c r="A145" s="21">
        <v>143</v>
      </c>
      <c r="B145" s="11" t="s">
        <v>230</v>
      </c>
      <c r="C145" s="11" t="s">
        <v>247</v>
      </c>
      <c r="D145" s="11" t="s">
        <v>248</v>
      </c>
      <c r="E145" s="11" t="s">
        <v>249</v>
      </c>
      <c r="F145" s="10">
        <v>76.28</v>
      </c>
      <c r="G145" s="12">
        <f t="shared" si="11"/>
        <v>45.768</v>
      </c>
      <c r="H145" s="10">
        <v>75.4</v>
      </c>
      <c r="I145" s="11">
        <f t="shared" si="12"/>
        <v>30.16</v>
      </c>
      <c r="J145" s="18">
        <f t="shared" si="10"/>
        <v>75.928</v>
      </c>
      <c r="K145" s="19">
        <v>1</v>
      </c>
      <c r="L145" s="19" t="s">
        <v>17</v>
      </c>
    </row>
    <row r="146" s="2" customFormat="1" ht="32.1" customHeight="1" spans="1:12">
      <c r="A146" s="13">
        <v>144</v>
      </c>
      <c r="B146" s="14" t="s">
        <v>230</v>
      </c>
      <c r="C146" s="14" t="s">
        <v>247</v>
      </c>
      <c r="D146" s="14" t="s">
        <v>248</v>
      </c>
      <c r="E146" s="14" t="s">
        <v>250</v>
      </c>
      <c r="F146" s="13">
        <v>72.28</v>
      </c>
      <c r="G146" s="15">
        <f t="shared" si="11"/>
        <v>43.368</v>
      </c>
      <c r="H146" s="13">
        <v>76.8</v>
      </c>
      <c r="I146" s="14">
        <f t="shared" si="12"/>
        <v>30.72</v>
      </c>
      <c r="J146" s="20">
        <f t="shared" si="10"/>
        <v>74.088</v>
      </c>
      <c r="K146" s="16">
        <v>2</v>
      </c>
      <c r="L146" s="26"/>
    </row>
    <row r="147" s="2" customFormat="1" ht="32.1" customHeight="1" spans="1:12">
      <c r="A147" s="13">
        <v>145</v>
      </c>
      <c r="B147" s="14" t="s">
        <v>230</v>
      </c>
      <c r="C147" s="14" t="s">
        <v>247</v>
      </c>
      <c r="D147" s="14" t="s">
        <v>248</v>
      </c>
      <c r="E147" s="14" t="s">
        <v>251</v>
      </c>
      <c r="F147" s="13">
        <v>73.08</v>
      </c>
      <c r="G147" s="15">
        <f t="shared" si="11"/>
        <v>43.848</v>
      </c>
      <c r="H147" s="13">
        <v>75.2</v>
      </c>
      <c r="I147" s="14">
        <f t="shared" si="12"/>
        <v>30.08</v>
      </c>
      <c r="J147" s="20">
        <f t="shared" si="10"/>
        <v>73.928</v>
      </c>
      <c r="K147" s="16">
        <v>3</v>
      </c>
      <c r="L147" s="26"/>
    </row>
    <row r="148" s="2" customFormat="1" ht="32.1" customHeight="1" spans="1:12">
      <c r="A148" s="21">
        <v>146</v>
      </c>
      <c r="B148" s="11" t="s">
        <v>252</v>
      </c>
      <c r="C148" s="11" t="s">
        <v>253</v>
      </c>
      <c r="D148" s="11" t="s">
        <v>254</v>
      </c>
      <c r="E148" s="11" t="s">
        <v>255</v>
      </c>
      <c r="F148" s="10">
        <v>77.7</v>
      </c>
      <c r="G148" s="12">
        <f t="shared" si="11"/>
        <v>46.62</v>
      </c>
      <c r="H148" s="10">
        <v>80.4</v>
      </c>
      <c r="I148" s="11">
        <f t="shared" si="12"/>
        <v>32.16</v>
      </c>
      <c r="J148" s="18">
        <f t="shared" si="10"/>
        <v>78.78</v>
      </c>
      <c r="K148" s="19">
        <v>1</v>
      </c>
      <c r="L148" s="19" t="s">
        <v>17</v>
      </c>
    </row>
    <row r="149" s="2" customFormat="1" ht="32.1" customHeight="1" spans="1:12">
      <c r="A149" s="13">
        <v>147</v>
      </c>
      <c r="B149" s="14" t="s">
        <v>252</v>
      </c>
      <c r="C149" s="14" t="s">
        <v>253</v>
      </c>
      <c r="D149" s="14" t="s">
        <v>254</v>
      </c>
      <c r="E149" s="14" t="s">
        <v>256</v>
      </c>
      <c r="F149" s="13">
        <v>76.12</v>
      </c>
      <c r="G149" s="15">
        <f t="shared" si="11"/>
        <v>45.672</v>
      </c>
      <c r="H149" s="13">
        <v>77.4</v>
      </c>
      <c r="I149" s="14">
        <f t="shared" si="12"/>
        <v>30.96</v>
      </c>
      <c r="J149" s="20">
        <f t="shared" si="10"/>
        <v>76.632</v>
      </c>
      <c r="K149" s="16">
        <v>2</v>
      </c>
      <c r="L149" s="26"/>
    </row>
    <row r="150" s="2" customFormat="1" ht="32.1" customHeight="1" spans="1:12">
      <c r="A150" s="13">
        <v>148</v>
      </c>
      <c r="B150" s="14" t="s">
        <v>252</v>
      </c>
      <c r="C150" s="14" t="s">
        <v>253</v>
      </c>
      <c r="D150" s="14" t="s">
        <v>254</v>
      </c>
      <c r="E150" s="14" t="s">
        <v>257</v>
      </c>
      <c r="F150" s="13">
        <v>75.92</v>
      </c>
      <c r="G150" s="15">
        <f t="shared" si="11"/>
        <v>45.552</v>
      </c>
      <c r="H150" s="13">
        <v>73.2</v>
      </c>
      <c r="I150" s="14">
        <f t="shared" si="12"/>
        <v>29.28</v>
      </c>
      <c r="J150" s="20">
        <f t="shared" si="10"/>
        <v>74.832</v>
      </c>
      <c r="K150" s="16">
        <v>3</v>
      </c>
      <c r="L150" s="26"/>
    </row>
    <row r="151" s="2" customFormat="1" ht="32.1" customHeight="1" spans="1:12">
      <c r="A151" s="21">
        <v>149</v>
      </c>
      <c r="B151" s="11" t="s">
        <v>252</v>
      </c>
      <c r="C151" s="11" t="s">
        <v>258</v>
      </c>
      <c r="D151" s="11" t="s">
        <v>259</v>
      </c>
      <c r="E151" s="11" t="s">
        <v>260</v>
      </c>
      <c r="F151" s="10">
        <v>70.1</v>
      </c>
      <c r="G151" s="12">
        <f t="shared" si="11"/>
        <v>42.06</v>
      </c>
      <c r="H151" s="10">
        <v>78.4</v>
      </c>
      <c r="I151" s="11">
        <f t="shared" si="12"/>
        <v>31.36</v>
      </c>
      <c r="J151" s="18">
        <f t="shared" si="10"/>
        <v>73.42</v>
      </c>
      <c r="K151" s="19">
        <v>1</v>
      </c>
      <c r="L151" s="19" t="s">
        <v>17</v>
      </c>
    </row>
    <row r="152" s="2" customFormat="1" ht="32.1" customHeight="1" spans="1:12">
      <c r="A152" s="13">
        <v>150</v>
      </c>
      <c r="B152" s="14" t="s">
        <v>252</v>
      </c>
      <c r="C152" s="14" t="s">
        <v>258</v>
      </c>
      <c r="D152" s="14" t="s">
        <v>259</v>
      </c>
      <c r="E152" s="14" t="s">
        <v>261</v>
      </c>
      <c r="F152" s="13">
        <v>67.28</v>
      </c>
      <c r="G152" s="15">
        <f t="shared" si="11"/>
        <v>40.368</v>
      </c>
      <c r="H152" s="13">
        <v>80.6</v>
      </c>
      <c r="I152" s="14">
        <f t="shared" si="12"/>
        <v>32.24</v>
      </c>
      <c r="J152" s="20">
        <f t="shared" si="10"/>
        <v>72.608</v>
      </c>
      <c r="K152" s="16">
        <v>2</v>
      </c>
      <c r="L152" s="26"/>
    </row>
    <row r="153" s="2" customFormat="1" ht="32.1" customHeight="1" spans="1:12">
      <c r="A153" s="13">
        <v>151</v>
      </c>
      <c r="B153" s="14" t="s">
        <v>252</v>
      </c>
      <c r="C153" s="14" t="s">
        <v>258</v>
      </c>
      <c r="D153" s="14" t="s">
        <v>259</v>
      </c>
      <c r="E153" s="14" t="s">
        <v>262</v>
      </c>
      <c r="F153" s="13">
        <v>66.92</v>
      </c>
      <c r="G153" s="15">
        <f t="shared" si="11"/>
        <v>40.152</v>
      </c>
      <c r="H153" s="13">
        <v>77</v>
      </c>
      <c r="I153" s="14">
        <f t="shared" si="12"/>
        <v>30.8</v>
      </c>
      <c r="J153" s="20">
        <f t="shared" si="10"/>
        <v>70.952</v>
      </c>
      <c r="K153" s="16">
        <v>3</v>
      </c>
      <c r="L153" s="26"/>
    </row>
    <row r="154" s="2" customFormat="1" ht="32.1" customHeight="1" spans="1:12">
      <c r="A154" s="21">
        <v>152</v>
      </c>
      <c r="B154" s="11" t="s">
        <v>263</v>
      </c>
      <c r="C154" s="11" t="s">
        <v>264</v>
      </c>
      <c r="D154" s="11" t="s">
        <v>265</v>
      </c>
      <c r="E154" s="11" t="s">
        <v>266</v>
      </c>
      <c r="F154" s="10">
        <v>66.3</v>
      </c>
      <c r="G154" s="12">
        <f t="shared" si="11"/>
        <v>39.78</v>
      </c>
      <c r="H154" s="10">
        <v>83.68</v>
      </c>
      <c r="I154" s="27">
        <f t="shared" si="12"/>
        <v>33.472</v>
      </c>
      <c r="J154" s="18">
        <f t="shared" si="10"/>
        <v>73.252</v>
      </c>
      <c r="K154" s="19">
        <v>1</v>
      </c>
      <c r="L154" s="19" t="s">
        <v>17</v>
      </c>
    </row>
    <row r="155" s="2" customFormat="1" ht="32.1" customHeight="1" spans="1:12">
      <c r="A155" s="13">
        <v>153</v>
      </c>
      <c r="B155" s="14" t="s">
        <v>263</v>
      </c>
      <c r="C155" s="14" t="s">
        <v>264</v>
      </c>
      <c r="D155" s="14" t="s">
        <v>265</v>
      </c>
      <c r="E155" s="14" t="s">
        <v>267</v>
      </c>
      <c r="F155" s="13">
        <v>67.38</v>
      </c>
      <c r="G155" s="15">
        <f t="shared" si="11"/>
        <v>40.428</v>
      </c>
      <c r="H155" s="13">
        <v>78.38</v>
      </c>
      <c r="I155" s="28">
        <f t="shared" si="12"/>
        <v>31.352</v>
      </c>
      <c r="J155" s="20">
        <f t="shared" si="10"/>
        <v>71.78</v>
      </c>
      <c r="K155" s="16">
        <v>2</v>
      </c>
      <c r="L155" s="26"/>
    </row>
    <row r="156" s="2" customFormat="1" ht="32.1" customHeight="1" spans="1:12">
      <c r="A156" s="13">
        <v>154</v>
      </c>
      <c r="B156" s="14" t="s">
        <v>263</v>
      </c>
      <c r="C156" s="14" t="s">
        <v>264</v>
      </c>
      <c r="D156" s="14" t="s">
        <v>265</v>
      </c>
      <c r="E156" s="14" t="s">
        <v>268</v>
      </c>
      <c r="F156" s="13">
        <v>66.24</v>
      </c>
      <c r="G156" s="15">
        <f t="shared" si="11"/>
        <v>39.744</v>
      </c>
      <c r="H156" s="13">
        <v>74.82</v>
      </c>
      <c r="I156" s="28">
        <f t="shared" si="12"/>
        <v>29.928</v>
      </c>
      <c r="J156" s="20">
        <f t="shared" si="10"/>
        <v>69.672</v>
      </c>
      <c r="K156" s="16">
        <v>3</v>
      </c>
      <c r="L156" s="26"/>
    </row>
    <row r="157" s="2" customFormat="1" ht="32.1" customHeight="1" spans="1:12">
      <c r="A157" s="21">
        <v>155</v>
      </c>
      <c r="B157" s="11" t="s">
        <v>263</v>
      </c>
      <c r="C157" s="11" t="s">
        <v>269</v>
      </c>
      <c r="D157" s="11" t="s">
        <v>270</v>
      </c>
      <c r="E157" s="11" t="s">
        <v>271</v>
      </c>
      <c r="F157" s="10">
        <v>72.78</v>
      </c>
      <c r="G157" s="12">
        <f t="shared" si="11"/>
        <v>43.668</v>
      </c>
      <c r="H157" s="10">
        <v>78.06</v>
      </c>
      <c r="I157" s="27">
        <f t="shared" si="12"/>
        <v>31.224</v>
      </c>
      <c r="J157" s="18">
        <f t="shared" si="10"/>
        <v>74.892</v>
      </c>
      <c r="K157" s="19">
        <v>1</v>
      </c>
      <c r="L157" s="19" t="s">
        <v>17</v>
      </c>
    </row>
    <row r="158" s="2" customFormat="1" ht="32.1" customHeight="1" spans="1:12">
      <c r="A158" s="13">
        <v>156</v>
      </c>
      <c r="B158" s="14" t="s">
        <v>263</v>
      </c>
      <c r="C158" s="14" t="s">
        <v>269</v>
      </c>
      <c r="D158" s="14" t="s">
        <v>270</v>
      </c>
      <c r="E158" s="14" t="s">
        <v>272</v>
      </c>
      <c r="F158" s="13">
        <v>70.82</v>
      </c>
      <c r="G158" s="15">
        <f t="shared" si="11"/>
        <v>42.492</v>
      </c>
      <c r="H158" s="13">
        <v>79.52</v>
      </c>
      <c r="I158" s="28">
        <f t="shared" si="12"/>
        <v>31.808</v>
      </c>
      <c r="J158" s="20">
        <f t="shared" si="10"/>
        <v>74.3</v>
      </c>
      <c r="K158" s="16">
        <v>2</v>
      </c>
      <c r="L158" s="26"/>
    </row>
    <row r="159" s="2" customFormat="1" ht="32.1" customHeight="1" spans="1:12">
      <c r="A159" s="13">
        <v>157</v>
      </c>
      <c r="B159" s="14" t="s">
        <v>263</v>
      </c>
      <c r="C159" s="14" t="s">
        <v>269</v>
      </c>
      <c r="D159" s="14" t="s">
        <v>270</v>
      </c>
      <c r="E159" s="14" t="s">
        <v>273</v>
      </c>
      <c r="F159" s="13">
        <v>70.38</v>
      </c>
      <c r="G159" s="15">
        <f t="shared" si="11"/>
        <v>42.228</v>
      </c>
      <c r="H159" s="13">
        <v>79.04</v>
      </c>
      <c r="I159" s="28">
        <f t="shared" si="12"/>
        <v>31.616</v>
      </c>
      <c r="J159" s="20">
        <f t="shared" si="10"/>
        <v>73.844</v>
      </c>
      <c r="K159" s="16">
        <v>3</v>
      </c>
      <c r="L159" s="26"/>
    </row>
    <row r="160" s="2" customFormat="1" ht="32.1" customHeight="1" spans="1:12">
      <c r="A160" s="21">
        <v>158</v>
      </c>
      <c r="B160" s="11" t="s">
        <v>274</v>
      </c>
      <c r="C160" s="11" t="s">
        <v>275</v>
      </c>
      <c r="D160" s="11" t="s">
        <v>276</v>
      </c>
      <c r="E160" s="11" t="s">
        <v>277</v>
      </c>
      <c r="F160" s="10">
        <v>69.24</v>
      </c>
      <c r="G160" s="12">
        <f t="shared" si="11"/>
        <v>41.544</v>
      </c>
      <c r="H160" s="10">
        <v>75.2</v>
      </c>
      <c r="I160" s="11">
        <f t="shared" si="12"/>
        <v>30.08</v>
      </c>
      <c r="J160" s="18">
        <f t="shared" si="10"/>
        <v>71.624</v>
      </c>
      <c r="K160" s="19">
        <v>1</v>
      </c>
      <c r="L160" s="19" t="s">
        <v>17</v>
      </c>
    </row>
    <row r="161" s="2" customFormat="1" ht="32.1" customHeight="1" spans="1:12">
      <c r="A161" s="13">
        <v>159</v>
      </c>
      <c r="B161" s="14" t="s">
        <v>274</v>
      </c>
      <c r="C161" s="14" t="s">
        <v>275</v>
      </c>
      <c r="D161" s="14" t="s">
        <v>276</v>
      </c>
      <c r="E161" s="14" t="s">
        <v>278</v>
      </c>
      <c r="F161" s="13">
        <v>66.64</v>
      </c>
      <c r="G161" s="15">
        <f t="shared" si="11"/>
        <v>39.984</v>
      </c>
      <c r="H161" s="13">
        <v>73.8</v>
      </c>
      <c r="I161" s="14">
        <f t="shared" si="12"/>
        <v>29.52</v>
      </c>
      <c r="J161" s="20">
        <f t="shared" si="10"/>
        <v>69.504</v>
      </c>
      <c r="K161" s="16">
        <v>2</v>
      </c>
      <c r="L161" s="26"/>
    </row>
    <row r="162" s="2" customFormat="1" ht="32.1" customHeight="1" spans="1:12">
      <c r="A162" s="13">
        <v>160</v>
      </c>
      <c r="B162" s="14" t="s">
        <v>274</v>
      </c>
      <c r="C162" s="14" t="s">
        <v>275</v>
      </c>
      <c r="D162" s="14" t="s">
        <v>276</v>
      </c>
      <c r="E162" s="14" t="s">
        <v>279</v>
      </c>
      <c r="F162" s="13">
        <v>63.62</v>
      </c>
      <c r="G162" s="15">
        <f t="shared" si="11"/>
        <v>38.172</v>
      </c>
      <c r="H162" s="13">
        <v>74.8</v>
      </c>
      <c r="I162" s="14">
        <f t="shared" si="12"/>
        <v>29.92</v>
      </c>
      <c r="J162" s="20">
        <f t="shared" si="10"/>
        <v>68.092</v>
      </c>
      <c r="K162" s="16">
        <v>3</v>
      </c>
      <c r="L162" s="26"/>
    </row>
    <row r="163" s="2" customFormat="1" ht="32.1" customHeight="1" spans="1:12">
      <c r="A163" s="21">
        <v>161</v>
      </c>
      <c r="B163" s="11" t="s">
        <v>280</v>
      </c>
      <c r="C163" s="11" t="s">
        <v>281</v>
      </c>
      <c r="D163" s="11" t="s">
        <v>282</v>
      </c>
      <c r="E163" s="11" t="s">
        <v>283</v>
      </c>
      <c r="F163" s="10">
        <v>70.42</v>
      </c>
      <c r="G163" s="12">
        <f t="shared" si="11"/>
        <v>42.252</v>
      </c>
      <c r="H163" s="10">
        <v>79.2</v>
      </c>
      <c r="I163" s="11">
        <f t="shared" si="12"/>
        <v>31.68</v>
      </c>
      <c r="J163" s="18">
        <f t="shared" si="10"/>
        <v>73.932</v>
      </c>
      <c r="K163" s="19">
        <v>1</v>
      </c>
      <c r="L163" s="19" t="s">
        <v>17</v>
      </c>
    </row>
    <row r="164" s="2" customFormat="1" ht="32.1" customHeight="1" spans="1:12">
      <c r="A164" s="21">
        <v>162</v>
      </c>
      <c r="B164" s="11" t="s">
        <v>280</v>
      </c>
      <c r="C164" s="11" t="s">
        <v>281</v>
      </c>
      <c r="D164" s="11" t="s">
        <v>282</v>
      </c>
      <c r="E164" s="11" t="s">
        <v>284</v>
      </c>
      <c r="F164" s="10">
        <v>67.36</v>
      </c>
      <c r="G164" s="12">
        <f t="shared" si="11"/>
        <v>40.416</v>
      </c>
      <c r="H164" s="10">
        <v>81.6</v>
      </c>
      <c r="I164" s="11">
        <f t="shared" si="12"/>
        <v>32.64</v>
      </c>
      <c r="J164" s="18">
        <f t="shared" si="10"/>
        <v>73.056</v>
      </c>
      <c r="K164" s="19">
        <v>2</v>
      </c>
      <c r="L164" s="19" t="s">
        <v>17</v>
      </c>
    </row>
    <row r="165" s="2" customFormat="1" ht="32.1" customHeight="1" spans="1:12">
      <c r="A165" s="21">
        <v>163</v>
      </c>
      <c r="B165" s="11" t="s">
        <v>280</v>
      </c>
      <c r="C165" s="11" t="s">
        <v>281</v>
      </c>
      <c r="D165" s="11" t="s">
        <v>282</v>
      </c>
      <c r="E165" s="11" t="s">
        <v>285</v>
      </c>
      <c r="F165" s="10">
        <v>66.48</v>
      </c>
      <c r="G165" s="12">
        <f t="shared" si="11"/>
        <v>39.888</v>
      </c>
      <c r="H165" s="10">
        <v>79.8</v>
      </c>
      <c r="I165" s="11">
        <f t="shared" si="12"/>
        <v>31.92</v>
      </c>
      <c r="J165" s="18">
        <f t="shared" si="10"/>
        <v>71.808</v>
      </c>
      <c r="K165" s="19">
        <v>3</v>
      </c>
      <c r="L165" s="19" t="s">
        <v>17</v>
      </c>
    </row>
    <row r="166" s="2" customFormat="1" ht="32.1" customHeight="1" spans="1:12">
      <c r="A166" s="21">
        <v>164</v>
      </c>
      <c r="B166" s="11" t="s">
        <v>280</v>
      </c>
      <c r="C166" s="11" t="s">
        <v>281</v>
      </c>
      <c r="D166" s="11" t="s">
        <v>282</v>
      </c>
      <c r="E166" s="11" t="s">
        <v>286</v>
      </c>
      <c r="F166" s="10">
        <v>65.02</v>
      </c>
      <c r="G166" s="12">
        <f t="shared" si="11"/>
        <v>39.012</v>
      </c>
      <c r="H166" s="10">
        <v>80.6</v>
      </c>
      <c r="I166" s="11">
        <f t="shared" si="12"/>
        <v>32.24</v>
      </c>
      <c r="J166" s="18">
        <f t="shared" si="10"/>
        <v>71.252</v>
      </c>
      <c r="K166" s="19">
        <v>4</v>
      </c>
      <c r="L166" s="19" t="s">
        <v>17</v>
      </c>
    </row>
    <row r="167" s="2" customFormat="1" ht="32.1" customHeight="1" spans="1:12">
      <c r="A167" s="21">
        <v>165</v>
      </c>
      <c r="B167" s="11" t="s">
        <v>280</v>
      </c>
      <c r="C167" s="11" t="s">
        <v>281</v>
      </c>
      <c r="D167" s="11" t="s">
        <v>282</v>
      </c>
      <c r="E167" s="11" t="s">
        <v>287</v>
      </c>
      <c r="F167" s="10">
        <v>64.3</v>
      </c>
      <c r="G167" s="12">
        <f t="shared" si="11"/>
        <v>38.58</v>
      </c>
      <c r="H167" s="10">
        <v>81.6</v>
      </c>
      <c r="I167" s="11">
        <f t="shared" si="12"/>
        <v>32.64</v>
      </c>
      <c r="J167" s="18">
        <f t="shared" si="10"/>
        <v>71.22</v>
      </c>
      <c r="K167" s="19">
        <v>5</v>
      </c>
      <c r="L167" s="19" t="s">
        <v>17</v>
      </c>
    </row>
    <row r="168" s="2" customFormat="1" ht="32.1" customHeight="1" spans="1:12">
      <c r="A168" s="21">
        <v>166</v>
      </c>
      <c r="B168" s="11" t="s">
        <v>280</v>
      </c>
      <c r="C168" s="11" t="s">
        <v>281</v>
      </c>
      <c r="D168" s="11" t="s">
        <v>282</v>
      </c>
      <c r="E168" s="11" t="s">
        <v>288</v>
      </c>
      <c r="F168" s="10">
        <v>66.34</v>
      </c>
      <c r="G168" s="12">
        <f t="shared" si="11"/>
        <v>39.804</v>
      </c>
      <c r="H168" s="10">
        <v>76.8</v>
      </c>
      <c r="I168" s="11">
        <f t="shared" si="12"/>
        <v>30.72</v>
      </c>
      <c r="J168" s="18">
        <f t="shared" si="10"/>
        <v>70.524</v>
      </c>
      <c r="K168" s="19">
        <v>6</v>
      </c>
      <c r="L168" s="19" t="s">
        <v>17</v>
      </c>
    </row>
    <row r="169" s="2" customFormat="1" ht="32.1" customHeight="1" spans="1:12">
      <c r="A169" s="13">
        <v>167</v>
      </c>
      <c r="B169" s="14" t="s">
        <v>280</v>
      </c>
      <c r="C169" s="14" t="s">
        <v>281</v>
      </c>
      <c r="D169" s="14" t="s">
        <v>282</v>
      </c>
      <c r="E169" s="14" t="s">
        <v>289</v>
      </c>
      <c r="F169" s="13">
        <v>68.9</v>
      </c>
      <c r="G169" s="15">
        <f t="shared" si="11"/>
        <v>41.34</v>
      </c>
      <c r="H169" s="13">
        <v>72.4</v>
      </c>
      <c r="I169" s="14">
        <f t="shared" si="12"/>
        <v>28.96</v>
      </c>
      <c r="J169" s="20">
        <f t="shared" si="10"/>
        <v>70.3</v>
      </c>
      <c r="K169" s="16">
        <v>7</v>
      </c>
      <c r="L169" s="16"/>
    </row>
    <row r="170" s="2" customFormat="1" ht="32.1" customHeight="1" spans="1:12">
      <c r="A170" s="13">
        <v>168</v>
      </c>
      <c r="B170" s="14" t="s">
        <v>280</v>
      </c>
      <c r="C170" s="14" t="s">
        <v>281</v>
      </c>
      <c r="D170" s="14" t="s">
        <v>282</v>
      </c>
      <c r="E170" s="14" t="s">
        <v>290</v>
      </c>
      <c r="F170" s="13">
        <v>63.62</v>
      </c>
      <c r="G170" s="15">
        <f t="shared" si="11"/>
        <v>38.172</v>
      </c>
      <c r="H170" s="13">
        <v>79.8</v>
      </c>
      <c r="I170" s="14">
        <f t="shared" si="12"/>
        <v>31.92</v>
      </c>
      <c r="J170" s="20">
        <f t="shared" si="10"/>
        <v>70.092</v>
      </c>
      <c r="K170" s="16">
        <v>8</v>
      </c>
      <c r="L170" s="16"/>
    </row>
    <row r="171" s="2" customFormat="1" ht="32.1" customHeight="1" spans="1:12">
      <c r="A171" s="13">
        <v>169</v>
      </c>
      <c r="B171" s="14" t="s">
        <v>280</v>
      </c>
      <c r="C171" s="14" t="s">
        <v>281</v>
      </c>
      <c r="D171" s="14" t="s">
        <v>282</v>
      </c>
      <c r="E171" s="14" t="s">
        <v>291</v>
      </c>
      <c r="F171" s="13">
        <v>65.3</v>
      </c>
      <c r="G171" s="15">
        <f t="shared" si="11"/>
        <v>39.18</v>
      </c>
      <c r="H171" s="13">
        <v>73.2</v>
      </c>
      <c r="I171" s="14">
        <f t="shared" si="12"/>
        <v>29.28</v>
      </c>
      <c r="J171" s="20">
        <f t="shared" si="10"/>
        <v>68.46</v>
      </c>
      <c r="K171" s="16">
        <v>9</v>
      </c>
      <c r="L171" s="16"/>
    </row>
    <row r="172" s="2" customFormat="1" ht="32.1" customHeight="1" spans="1:12">
      <c r="A172" s="13">
        <v>170</v>
      </c>
      <c r="B172" s="14" t="s">
        <v>280</v>
      </c>
      <c r="C172" s="14" t="s">
        <v>281</v>
      </c>
      <c r="D172" s="14" t="s">
        <v>282</v>
      </c>
      <c r="E172" s="14" t="s">
        <v>292</v>
      </c>
      <c r="F172" s="13">
        <v>68.42</v>
      </c>
      <c r="G172" s="15">
        <f t="shared" si="11"/>
        <v>41.052</v>
      </c>
      <c r="H172" s="13">
        <v>67.8</v>
      </c>
      <c r="I172" s="14">
        <f t="shared" si="12"/>
        <v>27.12</v>
      </c>
      <c r="J172" s="20">
        <f t="shared" si="10"/>
        <v>68.172</v>
      </c>
      <c r="K172" s="16">
        <v>10</v>
      </c>
      <c r="L172" s="16"/>
    </row>
    <row r="173" s="2" customFormat="1" ht="32.1" customHeight="1" spans="1:12">
      <c r="A173" s="13">
        <v>171</v>
      </c>
      <c r="B173" s="14" t="s">
        <v>280</v>
      </c>
      <c r="C173" s="14" t="s">
        <v>281</v>
      </c>
      <c r="D173" s="14" t="s">
        <v>282</v>
      </c>
      <c r="E173" s="14" t="s">
        <v>293</v>
      </c>
      <c r="F173" s="13">
        <v>62.9</v>
      </c>
      <c r="G173" s="15">
        <f t="shared" si="11"/>
        <v>37.74</v>
      </c>
      <c r="H173" s="13">
        <v>74.4</v>
      </c>
      <c r="I173" s="14">
        <f t="shared" si="12"/>
        <v>29.76</v>
      </c>
      <c r="J173" s="20">
        <f t="shared" si="10"/>
        <v>67.5</v>
      </c>
      <c r="K173" s="16">
        <v>11</v>
      </c>
      <c r="L173" s="16"/>
    </row>
    <row r="174" s="2" customFormat="1" ht="32.1" customHeight="1" spans="1:12">
      <c r="A174" s="13">
        <v>172</v>
      </c>
      <c r="B174" s="14" t="s">
        <v>280</v>
      </c>
      <c r="C174" s="14" t="s">
        <v>281</v>
      </c>
      <c r="D174" s="14" t="s">
        <v>282</v>
      </c>
      <c r="E174" s="14" t="s">
        <v>294</v>
      </c>
      <c r="F174" s="13">
        <v>65.88</v>
      </c>
      <c r="G174" s="15">
        <f t="shared" si="11"/>
        <v>39.528</v>
      </c>
      <c r="H174" s="13">
        <v>69.6</v>
      </c>
      <c r="I174" s="14">
        <f t="shared" si="12"/>
        <v>27.84</v>
      </c>
      <c r="J174" s="20">
        <f t="shared" si="10"/>
        <v>67.368</v>
      </c>
      <c r="K174" s="16">
        <v>12</v>
      </c>
      <c r="L174" s="16"/>
    </row>
    <row r="175" s="2" customFormat="1" ht="32.1" customHeight="1" spans="1:12">
      <c r="A175" s="13">
        <v>173</v>
      </c>
      <c r="B175" s="14" t="s">
        <v>280</v>
      </c>
      <c r="C175" s="14" t="s">
        <v>281</v>
      </c>
      <c r="D175" s="14" t="s">
        <v>282</v>
      </c>
      <c r="E175" s="14" t="s">
        <v>295</v>
      </c>
      <c r="F175" s="13">
        <v>64.28</v>
      </c>
      <c r="G175" s="15">
        <f t="shared" si="11"/>
        <v>38.568</v>
      </c>
      <c r="H175" s="13">
        <v>71.8</v>
      </c>
      <c r="I175" s="14">
        <f t="shared" si="12"/>
        <v>28.72</v>
      </c>
      <c r="J175" s="20">
        <f t="shared" si="10"/>
        <v>67.288</v>
      </c>
      <c r="K175" s="16">
        <v>13</v>
      </c>
      <c r="L175" s="16"/>
    </row>
    <row r="176" s="2" customFormat="1" ht="32.1" customHeight="1" spans="1:12">
      <c r="A176" s="13">
        <v>174</v>
      </c>
      <c r="B176" s="14" t="s">
        <v>280</v>
      </c>
      <c r="C176" s="14" t="s">
        <v>281</v>
      </c>
      <c r="D176" s="14" t="s">
        <v>282</v>
      </c>
      <c r="E176" s="14" t="s">
        <v>296</v>
      </c>
      <c r="F176" s="13">
        <v>66.86</v>
      </c>
      <c r="G176" s="15">
        <f t="shared" si="11"/>
        <v>40.116</v>
      </c>
      <c r="H176" s="13">
        <v>67.8</v>
      </c>
      <c r="I176" s="14">
        <f t="shared" si="12"/>
        <v>27.12</v>
      </c>
      <c r="J176" s="20">
        <f t="shared" si="10"/>
        <v>67.236</v>
      </c>
      <c r="K176" s="16">
        <v>14</v>
      </c>
      <c r="L176" s="16"/>
    </row>
    <row r="177" s="2" customFormat="1" ht="32.1" customHeight="1" spans="1:12">
      <c r="A177" s="13">
        <v>175</v>
      </c>
      <c r="B177" s="14" t="s">
        <v>280</v>
      </c>
      <c r="C177" s="14" t="s">
        <v>281</v>
      </c>
      <c r="D177" s="14" t="s">
        <v>282</v>
      </c>
      <c r="E177" s="14" t="s">
        <v>297</v>
      </c>
      <c r="F177" s="13">
        <v>63.22</v>
      </c>
      <c r="G177" s="15">
        <f t="shared" si="11"/>
        <v>37.932</v>
      </c>
      <c r="H177" s="13">
        <v>72.4</v>
      </c>
      <c r="I177" s="14">
        <f t="shared" si="12"/>
        <v>28.96</v>
      </c>
      <c r="J177" s="20">
        <f t="shared" si="10"/>
        <v>66.892</v>
      </c>
      <c r="K177" s="16">
        <v>15</v>
      </c>
      <c r="L177" s="16"/>
    </row>
    <row r="178" s="2" customFormat="1" ht="32.1" customHeight="1" spans="1:12">
      <c r="A178" s="13">
        <v>176</v>
      </c>
      <c r="B178" s="14" t="s">
        <v>280</v>
      </c>
      <c r="C178" s="14" t="s">
        <v>281</v>
      </c>
      <c r="D178" s="14" t="s">
        <v>282</v>
      </c>
      <c r="E178" s="14" t="s">
        <v>298</v>
      </c>
      <c r="F178" s="13">
        <v>64.92</v>
      </c>
      <c r="G178" s="15">
        <f t="shared" si="11"/>
        <v>38.952</v>
      </c>
      <c r="H178" s="13">
        <v>69.6</v>
      </c>
      <c r="I178" s="14">
        <f t="shared" si="12"/>
        <v>27.84</v>
      </c>
      <c r="J178" s="20">
        <f t="shared" si="10"/>
        <v>66.792</v>
      </c>
      <c r="K178" s="16">
        <v>16</v>
      </c>
      <c r="L178" s="16"/>
    </row>
    <row r="179" s="2" customFormat="1" ht="32.1" customHeight="1" spans="1:12">
      <c r="A179" s="13">
        <v>177</v>
      </c>
      <c r="B179" s="14" t="s">
        <v>280</v>
      </c>
      <c r="C179" s="14" t="s">
        <v>281</v>
      </c>
      <c r="D179" s="14" t="s">
        <v>282</v>
      </c>
      <c r="E179" s="14" t="s">
        <v>299</v>
      </c>
      <c r="F179" s="13">
        <v>63.72</v>
      </c>
      <c r="G179" s="15">
        <f t="shared" si="11"/>
        <v>38.232</v>
      </c>
      <c r="H179" s="13">
        <v>70.6</v>
      </c>
      <c r="I179" s="14">
        <f t="shared" si="12"/>
        <v>28.24</v>
      </c>
      <c r="J179" s="20">
        <f t="shared" si="10"/>
        <v>66.472</v>
      </c>
      <c r="K179" s="16">
        <v>17</v>
      </c>
      <c r="L179" s="16"/>
    </row>
    <row r="180" s="2" customFormat="1" ht="32.1" customHeight="1" spans="1:12">
      <c r="A180" s="13">
        <v>178</v>
      </c>
      <c r="B180" s="14" t="s">
        <v>280</v>
      </c>
      <c r="C180" s="14" t="s">
        <v>281</v>
      </c>
      <c r="D180" s="14" t="s">
        <v>282</v>
      </c>
      <c r="E180" s="14" t="s">
        <v>300</v>
      </c>
      <c r="F180" s="13">
        <v>62.74</v>
      </c>
      <c r="G180" s="15">
        <f t="shared" si="11"/>
        <v>37.644</v>
      </c>
      <c r="H180" s="13">
        <v>66.6</v>
      </c>
      <c r="I180" s="14">
        <f t="shared" si="12"/>
        <v>26.64</v>
      </c>
      <c r="J180" s="20">
        <f t="shared" si="10"/>
        <v>64.284</v>
      </c>
      <c r="K180" s="16">
        <v>18</v>
      </c>
      <c r="L180" s="16"/>
    </row>
  </sheetData>
  <mergeCells count="1">
    <mergeCell ref="A1:L1"/>
  </mergeCells>
  <pageMargins left="0.550694444444444" right="0.432638888888889" top="1" bottom="0.629861111111111" header="0.472222222222222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23663</dc:creator>
  <cp:lastModifiedBy>Administrator</cp:lastModifiedBy>
  <dcterms:created xsi:type="dcterms:W3CDTF">2021-07-17T15:55:00Z</dcterms:created>
  <cp:lastPrinted>2023-05-27T07:23:00Z</cp:lastPrinted>
  <dcterms:modified xsi:type="dcterms:W3CDTF">2023-05-29T01:55:52Z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8BE72AAD17FF410A92B6A1371E6C0F38_13</vt:lpwstr>
  </property>
</Properties>
</file>