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0"/>
  </bookViews>
  <sheets>
    <sheet name="Sheet1" sheetId="1" r:id="rId1"/>
  </sheets>
  <definedNames>
    <definedName name="_xlnm._FilterDatabase" localSheetId="0" hidden="1">'Sheet1'!$A$2:$H$90</definedName>
  </definedNames>
  <calcPr fullCalcOnLoad="1"/>
</workbook>
</file>

<file path=xl/sharedStrings.xml><?xml version="1.0" encoding="utf-8"?>
<sst xmlns="http://schemas.openxmlformats.org/spreadsheetml/2006/main" count="201" uniqueCount="153">
  <si>
    <t>吕梁市卫生健康委员会2023年度校园招聘
工作人员岗位核减、取消表</t>
  </si>
  <si>
    <t>序号</t>
  </si>
  <si>
    <t>招聘单位</t>
  </si>
  <si>
    <t>岗位</t>
  </si>
  <si>
    <t>拟招聘人数</t>
  </si>
  <si>
    <t>核减或取消岗位数</t>
  </si>
  <si>
    <t>核减或取消后岗位数</t>
  </si>
  <si>
    <t>专业要求</t>
  </si>
  <si>
    <t>备注</t>
  </si>
  <si>
    <t>山西省汾阳医院</t>
  </si>
  <si>
    <t>博士岗位</t>
  </si>
  <si>
    <t>不限</t>
  </si>
  <si>
    <t>临床医学</t>
  </si>
  <si>
    <t>专业技术岗位2（风湿免疫科）</t>
  </si>
  <si>
    <t>内科学（105101、100201）</t>
  </si>
  <si>
    <t>专业技术岗位3（老年医学科）</t>
  </si>
  <si>
    <t>老年医学（105103、100203）、内科学（105101、100201）</t>
  </si>
  <si>
    <t>专业技术岗位4（儿内科/新生儿科）</t>
  </si>
  <si>
    <t>儿科学（100202、105102）</t>
  </si>
  <si>
    <t>专业技术岗位5（神经外科）</t>
  </si>
  <si>
    <t>外科学（105109、100210）</t>
  </si>
  <si>
    <t>专业技术岗位6（心胸外科）</t>
  </si>
  <si>
    <t>专业技术岗位7（普外科）</t>
  </si>
  <si>
    <t>专业技术岗位8（骨科）</t>
  </si>
  <si>
    <t>专业技术岗位9（疼痛科）</t>
  </si>
  <si>
    <t>麻醉学（105116、100217）、疼痛医学、内科学（105101、100201）、外科学（105109、100210）</t>
  </si>
  <si>
    <t>专业技术岗位10（男科）</t>
  </si>
  <si>
    <t>专业技术岗位11（急诊科）</t>
  </si>
  <si>
    <t>急诊医学（105117、100218）、内科学（105101、100201）、外科学（105109、100210）、重症医学</t>
  </si>
  <si>
    <t>专业技术岗位12（重症医学科）</t>
  </si>
  <si>
    <t>重症医学、外科学（105109、100210）、急诊医学（105117、100218）</t>
  </si>
  <si>
    <t>专业技术岗位13（感染性疾病科）</t>
  </si>
  <si>
    <t>内科学（105101、100201）、感染病学</t>
  </si>
  <si>
    <t>专业技术岗位14（全科医疗科）</t>
  </si>
  <si>
    <t>全科医学（105127）、内科学（105101、100201）</t>
  </si>
  <si>
    <t>专业技术岗位15（精神卫生科）</t>
  </si>
  <si>
    <t>精神病与精神卫生学（100205、105105）</t>
  </si>
  <si>
    <t>专业技术岗位17（超声医学科）</t>
  </si>
  <si>
    <t>影像医学与核医学（105107、100207）、超声医学、放射医学（100106）</t>
  </si>
  <si>
    <t>专业技术岗位18（病理）</t>
  </si>
  <si>
    <t>临床病理学（105128）、临床检验诊断学（105108、100208）、病理学与病理生理学（100104）</t>
  </si>
  <si>
    <t>专业技术岗位19（检验医师）</t>
  </si>
  <si>
    <t>临床检验诊断学（100208、105108）</t>
  </si>
  <si>
    <t>专业技术岗位22（口腔科）</t>
  </si>
  <si>
    <t>口腔医学★（1052）、口腔医学（1003）</t>
  </si>
  <si>
    <t>专业技术岗位23（烧伤、创伤修复重建外科）</t>
  </si>
  <si>
    <t xml:space="preserve">吕梁市人民医院
</t>
  </si>
  <si>
    <t>博士岗位1</t>
  </si>
  <si>
    <t>博士岗位2</t>
  </si>
  <si>
    <t>影像医学与核医学、放射医学、病理学与病理生理学、临床病理学、临床检验诊断学、
生物化学与分子生物学</t>
  </si>
  <si>
    <t>专业技术岗位1（泌尿外科）</t>
  </si>
  <si>
    <t>专业技术岗位2（普外科）</t>
  </si>
  <si>
    <t>专业技术岗位3（肛肠科）</t>
  </si>
  <si>
    <t>专业技术岗位4（心胸外科）</t>
  </si>
  <si>
    <t>专业技术岗位6（心血管内科）</t>
  </si>
  <si>
    <t>专业技术岗位7（感染性疾病科）</t>
  </si>
  <si>
    <t>专业技术岗位8（呼吸科）</t>
  </si>
  <si>
    <t>专业技术岗位9（内分泌科）</t>
  </si>
  <si>
    <t>专业技术岗位10（消化内科）</t>
  </si>
  <si>
    <t>专业技术岗位11（麻醉科）</t>
  </si>
  <si>
    <t>麻醉学（105116、100217）、全科医学（105127）</t>
  </si>
  <si>
    <t>专业技术岗位12（疼痛科）</t>
  </si>
  <si>
    <t>专业技术岗位13（肿瘤内科）</t>
  </si>
  <si>
    <t>内科学（105101、100201）、 肿瘤学（105113、100214）、 影像医学与核医学（105107、100207）、放射医学（100106）、特种医学（1009）</t>
  </si>
  <si>
    <t>专业技术岗位14（超声室）</t>
  </si>
  <si>
    <t>专业技术岗位15（介入科）</t>
  </si>
  <si>
    <t>专业技术岗位17（核医学科）</t>
  </si>
  <si>
    <t>专业技术岗位18（放射科）</t>
  </si>
  <si>
    <t>专业技术岗位19（神经内科）</t>
  </si>
  <si>
    <t>神经病学 （105104、100204）、内科学（105101、100201）</t>
  </si>
  <si>
    <t>专业技术岗位21（急诊科）</t>
  </si>
  <si>
    <t>急诊医学（105117、100218）、外科学（105109、100210）、内科学（105101、100201）</t>
  </si>
  <si>
    <t>专业技术岗位22（重症医学科）</t>
  </si>
  <si>
    <t>专业技术岗位23（精神卫生科）</t>
  </si>
  <si>
    <t>精神病与精神卫生学（105105、100205）</t>
  </si>
  <si>
    <t>专业技术岗位24（儿内科）</t>
  </si>
  <si>
    <t>儿科学（105102、100202）、内科学（105101、100201）</t>
  </si>
  <si>
    <t>专业技术岗位25（新生儿科）</t>
  </si>
  <si>
    <t>专业技术岗位26（眼科）</t>
  </si>
  <si>
    <t>眼科学（105111、100212）</t>
  </si>
  <si>
    <t>专业技术岗位29(皮肤科）</t>
  </si>
  <si>
    <t>皮肤病与性病学（105106、100206）</t>
  </si>
  <si>
    <t>专业技术岗位30(老年医学科)</t>
  </si>
  <si>
    <t xml:space="preserve">全科医学（105127）、老年医学（105103、100203） 内科学（105101、100201） </t>
  </si>
  <si>
    <t>专业技术岗位32(病理科)</t>
  </si>
  <si>
    <t>病理学与病理生理学（100104）、临床病理学（105128）、临床检验诊断学（100208、105108）</t>
  </si>
  <si>
    <t>专业技术岗位35(西药房)</t>
  </si>
  <si>
    <t>药学（1007）、药学★（1055）</t>
  </si>
  <si>
    <t>吕梁市中医院</t>
  </si>
  <si>
    <t>专业技术岗位1</t>
  </si>
  <si>
    <t>中西医结合临床（100602、105126）、中西医结合基础（100601）、中西医结合临床★（105709）</t>
  </si>
  <si>
    <t>专业技术岗位2</t>
  </si>
  <si>
    <t>中医内科学（100506、105118）、内科学（100201、105101）、肿瘤学（100214、105113）、老年医学（105103、100203）、中医内科学★（105701）</t>
  </si>
  <si>
    <t>专业技术岗位3</t>
  </si>
  <si>
    <t>中医外科学（100507、105119）、外科学（100210、105109）、中医外科学★（105702）</t>
  </si>
  <si>
    <t>专业技术岗位4</t>
  </si>
  <si>
    <t>中医骨伤科学（100508、105120）、皮肤病与性病学（100206、105106）、中医骨伤科学★（105703）</t>
  </si>
  <si>
    <t>专业技术岗位5</t>
  </si>
  <si>
    <t>儿科学（100202、105102）中医儿科学（100510、105122）、中医儿科学★（105705）</t>
  </si>
  <si>
    <t>专业技术岗位6</t>
  </si>
  <si>
    <t>中医妇科学（100509、105121）、妇产科学（100211、105110）、中医妇科学★（105704）</t>
  </si>
  <si>
    <t>专业技术岗位7</t>
  </si>
  <si>
    <t>康复医学与理疗学（100215、105114）、针灸推拿学（100512、105124）、针灸推拿学★（105707）</t>
  </si>
  <si>
    <t>专业技术岗位8</t>
  </si>
  <si>
    <t>急诊医学（100218、105117）</t>
  </si>
  <si>
    <t>专业技术岗位9</t>
  </si>
  <si>
    <t>影像医学与核医学（100207、105107）、放射医学（100106）</t>
  </si>
  <si>
    <t>专业技术岗位10</t>
  </si>
  <si>
    <t>耳鼻咽喉科学（100213、105112)、眼科学（100212、105111）、中医五官科学（100511、105123）、中医五官科学★（105706）</t>
  </si>
  <si>
    <t>专业技术岗位11</t>
  </si>
  <si>
    <t>麻醉学（100217、105116）</t>
  </si>
  <si>
    <t>专业技术岗位12</t>
  </si>
  <si>
    <t xml:space="preserve">口腔医学（1003）、 口腔医学★（1052） </t>
  </si>
  <si>
    <t>专业技术岗位13</t>
  </si>
  <si>
    <t>临床检验诊断学（105108、100208）、临床病理学（105128）、病理学与病理生理学（100104）</t>
  </si>
  <si>
    <t>吕梁市妇幼保健计划生育服务中心</t>
  </si>
  <si>
    <t>专业技术
岗位</t>
  </si>
  <si>
    <t xml:space="preserve">妇产科学 （105110、100211）、 儿科学（105102、100202）、内科学（105101、100201）、外科学 （105109、100210） 
儿少卫生与妇幼保健学（100404）         </t>
  </si>
  <si>
    <t>离石区人民医院</t>
  </si>
  <si>
    <t>专业技术
岗位1</t>
  </si>
  <si>
    <t>内科学（100201、105101）</t>
  </si>
  <si>
    <t>专业技术
岗位2</t>
  </si>
  <si>
    <t>妇产科学（100211、105110）</t>
  </si>
  <si>
    <t>汾阳市妇幼保健计划生育服务中心</t>
  </si>
  <si>
    <t>影像医学与核医学(100207、105107)、放射医学(100106)、超声医学</t>
  </si>
  <si>
    <t>儿科学(100202、105102)、
妇产科学(100211、105110)</t>
  </si>
  <si>
    <t>孝义市儿童医院</t>
  </si>
  <si>
    <t>中医学（1005）、中西医结合（1006）、中医内科学（105118）、中医外科学（105119）、中医骨伤科学（105120）、中医妇科学（105121）、中医儿科学（105122）、中医五官科学（105123）、针灸推拿学（105124）、民族医学（105125）、中西医结合临床（105126）、  中医★（1057）</t>
  </si>
  <si>
    <t>内科学（100201、105101)、外科学（100210、105109）、眼科学（100212、105111)、耳鼻咽喉科学（100213、105112)、儿科学（100202、105102）、妇产科学(100211、105110)</t>
  </si>
  <si>
    <t>交城县医疗集团天宁镇卫生院</t>
  </si>
  <si>
    <t>专业技术岗位</t>
  </si>
  <si>
    <t>临床医学（1002）、临床医学★（1051）、放射医学（100106）</t>
  </si>
  <si>
    <t>文水县人民医院</t>
  </si>
  <si>
    <t>文水县中医院</t>
  </si>
  <si>
    <t>临床医学（1002）、临床医学★（1051）、中医学（1005）、中医★（1057）、中西医结合（1006）</t>
  </si>
  <si>
    <t>交口县妇幼保健计划生育服务中心</t>
  </si>
  <si>
    <t>临床医学（1002）、
临床医学★（1051）</t>
  </si>
  <si>
    <t>妇产科学（100211、105110）
儿科学（100202、105102）</t>
  </si>
  <si>
    <t>交口县人民医院</t>
  </si>
  <si>
    <t>外科学（100210、105109）</t>
  </si>
  <si>
    <t>专业技术
岗位3</t>
  </si>
  <si>
    <t>专业技术
岗位4</t>
  </si>
  <si>
    <t>石楼县人民医院</t>
  </si>
  <si>
    <t>中阳县人民医院</t>
  </si>
  <si>
    <t>柳林县
人民医院</t>
  </si>
  <si>
    <t>临床医学(1002)、临床医学★(1051)、放射医学（100106）</t>
  </si>
  <si>
    <t>柳林县
中医院</t>
  </si>
  <si>
    <t>中医内科学（100506、105118）</t>
  </si>
  <si>
    <t>岚县人民医院</t>
  </si>
  <si>
    <t xml:space="preserve">临床医学（1002、★1051）
口腔医学（1003、★1052）
                                   </t>
  </si>
  <si>
    <t>兴县人民医院</t>
  </si>
  <si>
    <t>内科学（100201，105101）         
外科学（100210,105109）</t>
  </si>
  <si>
    <t>临县人民医院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</si>
</sst>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6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BE4D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76" fontId="47" fillId="33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workbookViewId="0" topLeftCell="A1">
      <pane ySplit="2" topLeftCell="A74" activePane="bottomLeft" state="frozen"/>
      <selection pane="bottomLeft" activeCell="G3" sqref="G3"/>
    </sheetView>
  </sheetViews>
  <sheetFormatPr defaultColWidth="8.875" defaultRowHeight="14.25"/>
  <cols>
    <col min="1" max="1" width="5.625" style="1" customWidth="1"/>
    <col min="2" max="2" width="19.25390625" style="3" customWidth="1"/>
    <col min="3" max="3" width="14.75390625" style="4" customWidth="1"/>
    <col min="4" max="4" width="8.75390625" style="5" customWidth="1"/>
    <col min="5" max="5" width="9.50390625" style="1" customWidth="1"/>
    <col min="6" max="6" width="11.25390625" style="1" customWidth="1"/>
    <col min="7" max="7" width="43.25390625" style="6" customWidth="1"/>
    <col min="8" max="16384" width="8.875" style="1" customWidth="1"/>
  </cols>
  <sheetData>
    <row r="1" spans="1:8" s="1" customFormat="1" ht="81" customHeight="1">
      <c r="A1" s="7" t="s">
        <v>0</v>
      </c>
      <c r="B1" s="8"/>
      <c r="C1" s="8"/>
      <c r="D1" s="9"/>
      <c r="E1" s="8"/>
      <c r="F1" s="8"/>
      <c r="G1" s="10"/>
      <c r="H1" s="11"/>
    </row>
    <row r="2" spans="1:8" s="2" customFormat="1" ht="66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pans="1:8" s="1" customFormat="1" ht="27.75" customHeight="1">
      <c r="A3" s="14">
        <f>ROW()-2</f>
        <v>1</v>
      </c>
      <c r="B3" s="15" t="s">
        <v>9</v>
      </c>
      <c r="C3" s="16" t="s">
        <v>10</v>
      </c>
      <c r="D3" s="15" t="s">
        <v>11</v>
      </c>
      <c r="E3" s="15" t="s">
        <v>11</v>
      </c>
      <c r="F3" s="16">
        <v>0</v>
      </c>
      <c r="G3" s="15" t="s">
        <v>12</v>
      </c>
      <c r="H3" s="15"/>
    </row>
    <row r="4" spans="1:8" s="1" customFormat="1" ht="27.75" customHeight="1">
      <c r="A4" s="14">
        <f aca="true" t="shared" si="0" ref="A4:A13">ROW()-2</f>
        <v>2</v>
      </c>
      <c r="B4" s="15"/>
      <c r="C4" s="16" t="s">
        <v>13</v>
      </c>
      <c r="D4" s="15">
        <v>1</v>
      </c>
      <c r="E4" s="15">
        <v>1</v>
      </c>
      <c r="F4" s="16">
        <f aca="true" t="shared" si="1" ref="F4:F22">D4-E4</f>
        <v>0</v>
      </c>
      <c r="G4" s="15" t="s">
        <v>14</v>
      </c>
      <c r="H4" s="15"/>
    </row>
    <row r="5" spans="1:8" s="1" customFormat="1" ht="27.75" customHeight="1">
      <c r="A5" s="14">
        <f t="shared" si="0"/>
        <v>3</v>
      </c>
      <c r="B5" s="15"/>
      <c r="C5" s="16" t="s">
        <v>15</v>
      </c>
      <c r="D5" s="15">
        <v>1</v>
      </c>
      <c r="E5" s="15">
        <v>1</v>
      </c>
      <c r="F5" s="16">
        <f t="shared" si="1"/>
        <v>0</v>
      </c>
      <c r="G5" s="15" t="s">
        <v>16</v>
      </c>
      <c r="H5" s="15"/>
    </row>
    <row r="6" spans="1:8" s="1" customFormat="1" ht="27.75" customHeight="1">
      <c r="A6" s="14">
        <f t="shared" si="0"/>
        <v>4</v>
      </c>
      <c r="B6" s="15"/>
      <c r="C6" s="16" t="s">
        <v>17</v>
      </c>
      <c r="D6" s="17">
        <v>2</v>
      </c>
      <c r="E6" s="17">
        <v>2</v>
      </c>
      <c r="F6" s="16">
        <f t="shared" si="1"/>
        <v>0</v>
      </c>
      <c r="G6" s="15" t="s">
        <v>18</v>
      </c>
      <c r="H6" s="15"/>
    </row>
    <row r="7" spans="1:8" s="1" customFormat="1" ht="27.75" customHeight="1">
      <c r="A7" s="14">
        <f t="shared" si="0"/>
        <v>5</v>
      </c>
      <c r="B7" s="15"/>
      <c r="C7" s="16" t="s">
        <v>19</v>
      </c>
      <c r="D7" s="17">
        <v>2</v>
      </c>
      <c r="E7" s="17">
        <v>2</v>
      </c>
      <c r="F7" s="16">
        <f t="shared" si="1"/>
        <v>0</v>
      </c>
      <c r="G7" s="15" t="s">
        <v>20</v>
      </c>
      <c r="H7" s="15"/>
    </row>
    <row r="8" spans="1:8" s="1" customFormat="1" ht="27.75" customHeight="1">
      <c r="A8" s="14">
        <f t="shared" si="0"/>
        <v>6</v>
      </c>
      <c r="B8" s="15"/>
      <c r="C8" s="16" t="s">
        <v>21</v>
      </c>
      <c r="D8" s="17">
        <v>2</v>
      </c>
      <c r="E8" s="17">
        <v>2</v>
      </c>
      <c r="F8" s="16">
        <f t="shared" si="1"/>
        <v>0</v>
      </c>
      <c r="G8" s="15" t="s">
        <v>20</v>
      </c>
      <c r="H8" s="15"/>
    </row>
    <row r="9" spans="1:8" s="1" customFormat="1" ht="27.75" customHeight="1">
      <c r="A9" s="14">
        <f t="shared" si="0"/>
        <v>7</v>
      </c>
      <c r="B9" s="15"/>
      <c r="C9" s="16" t="s">
        <v>22</v>
      </c>
      <c r="D9" s="15">
        <v>2</v>
      </c>
      <c r="E9" s="15">
        <v>1</v>
      </c>
      <c r="F9" s="16">
        <f t="shared" si="1"/>
        <v>1</v>
      </c>
      <c r="G9" s="15" t="s">
        <v>20</v>
      </c>
      <c r="H9" s="15"/>
    </row>
    <row r="10" spans="1:8" s="1" customFormat="1" ht="27.75" customHeight="1">
      <c r="A10" s="14">
        <f t="shared" si="0"/>
        <v>8</v>
      </c>
      <c r="B10" s="15"/>
      <c r="C10" s="16" t="s">
        <v>23</v>
      </c>
      <c r="D10" s="15">
        <v>1</v>
      </c>
      <c r="E10" s="15">
        <v>1</v>
      </c>
      <c r="F10" s="16">
        <f t="shared" si="1"/>
        <v>0</v>
      </c>
      <c r="G10" s="15" t="s">
        <v>20</v>
      </c>
      <c r="H10" s="15"/>
    </row>
    <row r="11" spans="1:8" s="1" customFormat="1" ht="40.5" customHeight="1">
      <c r="A11" s="14">
        <f t="shared" si="0"/>
        <v>9</v>
      </c>
      <c r="B11" s="15"/>
      <c r="C11" s="16" t="s">
        <v>24</v>
      </c>
      <c r="D11" s="17">
        <v>1</v>
      </c>
      <c r="E11" s="17">
        <v>1</v>
      </c>
      <c r="F11" s="16">
        <f t="shared" si="1"/>
        <v>0</v>
      </c>
      <c r="G11" s="15" t="s">
        <v>25</v>
      </c>
      <c r="H11" s="15"/>
    </row>
    <row r="12" spans="1:8" s="1" customFormat="1" ht="27.75" customHeight="1">
      <c r="A12" s="14">
        <f t="shared" si="0"/>
        <v>10</v>
      </c>
      <c r="B12" s="15"/>
      <c r="C12" s="16" t="s">
        <v>26</v>
      </c>
      <c r="D12" s="15">
        <v>1</v>
      </c>
      <c r="E12" s="15">
        <v>1</v>
      </c>
      <c r="F12" s="16">
        <f t="shared" si="1"/>
        <v>0</v>
      </c>
      <c r="G12" s="18" t="s">
        <v>20</v>
      </c>
      <c r="H12" s="15"/>
    </row>
    <row r="13" spans="1:8" s="1" customFormat="1" ht="43.5" customHeight="1">
      <c r="A13" s="14">
        <f t="shared" si="0"/>
        <v>11</v>
      </c>
      <c r="B13" s="15" t="s">
        <v>9</v>
      </c>
      <c r="C13" s="16" t="s">
        <v>27</v>
      </c>
      <c r="D13" s="17">
        <v>2</v>
      </c>
      <c r="E13" s="17">
        <v>2</v>
      </c>
      <c r="F13" s="16">
        <f t="shared" si="1"/>
        <v>0</v>
      </c>
      <c r="G13" s="15" t="s">
        <v>28</v>
      </c>
      <c r="H13" s="15"/>
    </row>
    <row r="14" spans="1:8" s="1" customFormat="1" ht="43.5" customHeight="1">
      <c r="A14" s="14">
        <f aca="true" t="shared" si="2" ref="A14:A23">ROW()-2</f>
        <v>12</v>
      </c>
      <c r="B14" s="15"/>
      <c r="C14" s="16" t="s">
        <v>29</v>
      </c>
      <c r="D14" s="15">
        <v>2</v>
      </c>
      <c r="E14" s="15">
        <v>2</v>
      </c>
      <c r="F14" s="16">
        <f t="shared" si="1"/>
        <v>0</v>
      </c>
      <c r="G14" s="15" t="s">
        <v>30</v>
      </c>
      <c r="H14" s="15"/>
    </row>
    <row r="15" spans="1:8" s="1" customFormat="1" ht="43.5" customHeight="1">
      <c r="A15" s="14">
        <f t="shared" si="2"/>
        <v>13</v>
      </c>
      <c r="B15" s="15"/>
      <c r="C15" s="16" t="s">
        <v>31</v>
      </c>
      <c r="D15" s="17">
        <v>2</v>
      </c>
      <c r="E15" s="17">
        <v>2</v>
      </c>
      <c r="F15" s="16">
        <f t="shared" si="1"/>
        <v>0</v>
      </c>
      <c r="G15" s="15" t="s">
        <v>32</v>
      </c>
      <c r="H15" s="15"/>
    </row>
    <row r="16" spans="1:8" s="1" customFormat="1" ht="43.5" customHeight="1">
      <c r="A16" s="14">
        <f t="shared" si="2"/>
        <v>14</v>
      </c>
      <c r="B16" s="15"/>
      <c r="C16" s="16" t="s">
        <v>33</v>
      </c>
      <c r="D16" s="17">
        <v>1</v>
      </c>
      <c r="E16" s="17">
        <v>1</v>
      </c>
      <c r="F16" s="16">
        <f t="shared" si="1"/>
        <v>0</v>
      </c>
      <c r="G16" s="15" t="s">
        <v>34</v>
      </c>
      <c r="H16" s="15"/>
    </row>
    <row r="17" spans="1:8" s="1" customFormat="1" ht="43.5" customHeight="1">
      <c r="A17" s="14">
        <f t="shared" si="2"/>
        <v>15</v>
      </c>
      <c r="B17" s="15"/>
      <c r="C17" s="16" t="s">
        <v>35</v>
      </c>
      <c r="D17" s="17">
        <v>2</v>
      </c>
      <c r="E17" s="17">
        <v>2</v>
      </c>
      <c r="F17" s="16">
        <f t="shared" si="1"/>
        <v>0</v>
      </c>
      <c r="G17" s="15" t="s">
        <v>36</v>
      </c>
      <c r="H17" s="15"/>
    </row>
    <row r="18" spans="1:8" s="1" customFormat="1" ht="43.5" customHeight="1">
      <c r="A18" s="14">
        <f t="shared" si="2"/>
        <v>16</v>
      </c>
      <c r="B18" s="15"/>
      <c r="C18" s="16" t="s">
        <v>37</v>
      </c>
      <c r="D18" s="17">
        <v>2</v>
      </c>
      <c r="E18" s="17">
        <v>2</v>
      </c>
      <c r="F18" s="16">
        <f t="shared" si="1"/>
        <v>0</v>
      </c>
      <c r="G18" s="15" t="s">
        <v>38</v>
      </c>
      <c r="H18" s="15"/>
    </row>
    <row r="19" spans="1:8" s="1" customFormat="1" ht="55.5" customHeight="1">
      <c r="A19" s="14">
        <f t="shared" si="2"/>
        <v>17</v>
      </c>
      <c r="B19" s="15"/>
      <c r="C19" s="16" t="s">
        <v>39</v>
      </c>
      <c r="D19" s="17">
        <v>1</v>
      </c>
      <c r="E19" s="17">
        <v>1</v>
      </c>
      <c r="F19" s="16">
        <f t="shared" si="1"/>
        <v>0</v>
      </c>
      <c r="G19" s="15" t="s">
        <v>40</v>
      </c>
      <c r="H19" s="15"/>
    </row>
    <row r="20" spans="1:8" s="1" customFormat="1" ht="43.5" customHeight="1">
      <c r="A20" s="14">
        <f t="shared" si="2"/>
        <v>18</v>
      </c>
      <c r="B20" s="19" t="s">
        <v>9</v>
      </c>
      <c r="C20" s="16" t="s">
        <v>41</v>
      </c>
      <c r="D20" s="17">
        <v>1</v>
      </c>
      <c r="E20" s="17">
        <v>1</v>
      </c>
      <c r="F20" s="16">
        <f t="shared" si="1"/>
        <v>0</v>
      </c>
      <c r="G20" s="15" t="s">
        <v>42</v>
      </c>
      <c r="H20" s="15"/>
    </row>
    <row r="21" spans="1:8" s="1" customFormat="1" ht="43.5" customHeight="1">
      <c r="A21" s="14">
        <f t="shared" si="2"/>
        <v>19</v>
      </c>
      <c r="B21" s="20"/>
      <c r="C21" s="16" t="s">
        <v>43</v>
      </c>
      <c r="D21" s="17">
        <v>1</v>
      </c>
      <c r="E21" s="17">
        <v>1</v>
      </c>
      <c r="F21" s="16">
        <f t="shared" si="1"/>
        <v>0</v>
      </c>
      <c r="G21" s="15" t="s">
        <v>44</v>
      </c>
      <c r="H21" s="15"/>
    </row>
    <row r="22" spans="1:8" s="1" customFormat="1" ht="43.5" customHeight="1">
      <c r="A22" s="14">
        <f t="shared" si="2"/>
        <v>20</v>
      </c>
      <c r="B22" s="21"/>
      <c r="C22" s="16" t="s">
        <v>45</v>
      </c>
      <c r="D22" s="17">
        <v>1</v>
      </c>
      <c r="E22" s="17">
        <v>1</v>
      </c>
      <c r="F22" s="16">
        <f t="shared" si="1"/>
        <v>0</v>
      </c>
      <c r="G22" s="15" t="s">
        <v>20</v>
      </c>
      <c r="H22" s="15"/>
    </row>
    <row r="23" spans="1:8" s="1" customFormat="1" ht="42.75" customHeight="1">
      <c r="A23" s="14">
        <f t="shared" si="2"/>
        <v>21</v>
      </c>
      <c r="B23" s="15" t="s">
        <v>46</v>
      </c>
      <c r="C23" s="22" t="s">
        <v>47</v>
      </c>
      <c r="D23" s="15" t="s">
        <v>11</v>
      </c>
      <c r="E23" s="15" t="s">
        <v>11</v>
      </c>
      <c r="F23" s="16">
        <v>0</v>
      </c>
      <c r="G23" s="15" t="s">
        <v>12</v>
      </c>
      <c r="H23" s="15"/>
    </row>
    <row r="24" spans="1:8" s="1" customFormat="1" ht="63" customHeight="1">
      <c r="A24" s="14">
        <f aca="true" t="shared" si="3" ref="A24:A33">ROW()-2</f>
        <v>22</v>
      </c>
      <c r="B24" s="15"/>
      <c r="C24" s="22" t="s">
        <v>48</v>
      </c>
      <c r="D24" s="15" t="s">
        <v>11</v>
      </c>
      <c r="E24" s="15" t="s">
        <v>11</v>
      </c>
      <c r="F24" s="16">
        <v>0</v>
      </c>
      <c r="G24" s="15" t="s">
        <v>49</v>
      </c>
      <c r="H24" s="15"/>
    </row>
    <row r="25" spans="1:8" s="1" customFormat="1" ht="27.75" customHeight="1">
      <c r="A25" s="14">
        <f t="shared" si="3"/>
        <v>23</v>
      </c>
      <c r="B25" s="19" t="s">
        <v>46</v>
      </c>
      <c r="C25" s="23" t="s">
        <v>50</v>
      </c>
      <c r="D25" s="15">
        <v>1</v>
      </c>
      <c r="E25" s="15">
        <v>1</v>
      </c>
      <c r="F25" s="16">
        <f aca="true" t="shared" si="4" ref="F25:F88">D25-E25</f>
        <v>0</v>
      </c>
      <c r="G25" s="15" t="s">
        <v>20</v>
      </c>
      <c r="H25" s="19"/>
    </row>
    <row r="26" spans="1:8" s="1" customFormat="1" ht="27.75" customHeight="1">
      <c r="A26" s="14">
        <f t="shared" si="3"/>
        <v>24</v>
      </c>
      <c r="B26" s="20"/>
      <c r="C26" s="23" t="s">
        <v>51</v>
      </c>
      <c r="D26" s="15">
        <v>1</v>
      </c>
      <c r="E26" s="15">
        <v>1</v>
      </c>
      <c r="F26" s="16">
        <f t="shared" si="4"/>
        <v>0</v>
      </c>
      <c r="G26" s="15"/>
      <c r="H26" s="20"/>
    </row>
    <row r="27" spans="1:8" s="1" customFormat="1" ht="27.75" customHeight="1">
      <c r="A27" s="14">
        <f t="shared" si="3"/>
        <v>25</v>
      </c>
      <c r="B27" s="20"/>
      <c r="C27" s="23" t="s">
        <v>52</v>
      </c>
      <c r="D27" s="15">
        <v>1</v>
      </c>
      <c r="E27" s="15">
        <v>1</v>
      </c>
      <c r="F27" s="16">
        <f t="shared" si="4"/>
        <v>0</v>
      </c>
      <c r="G27" s="15"/>
      <c r="H27" s="20"/>
    </row>
    <row r="28" spans="1:8" s="1" customFormat="1" ht="27.75" customHeight="1">
      <c r="A28" s="14">
        <f t="shared" si="3"/>
        <v>26</v>
      </c>
      <c r="B28" s="20"/>
      <c r="C28" s="23" t="s">
        <v>53</v>
      </c>
      <c r="D28" s="15">
        <v>1</v>
      </c>
      <c r="E28" s="15">
        <v>1</v>
      </c>
      <c r="F28" s="16">
        <f t="shared" si="4"/>
        <v>0</v>
      </c>
      <c r="G28" s="15"/>
      <c r="H28" s="20"/>
    </row>
    <row r="29" spans="1:8" s="1" customFormat="1" ht="27.75" customHeight="1">
      <c r="A29" s="14">
        <f t="shared" si="3"/>
        <v>27</v>
      </c>
      <c r="B29" s="20"/>
      <c r="C29" s="23" t="s">
        <v>19</v>
      </c>
      <c r="D29" s="15">
        <v>1</v>
      </c>
      <c r="E29" s="15">
        <v>1</v>
      </c>
      <c r="F29" s="16">
        <f t="shared" si="4"/>
        <v>0</v>
      </c>
      <c r="G29" s="15"/>
      <c r="H29" s="20"/>
    </row>
    <row r="30" spans="1:8" s="1" customFormat="1" ht="27.75" customHeight="1">
      <c r="A30" s="14">
        <f t="shared" si="3"/>
        <v>28</v>
      </c>
      <c r="B30" s="20"/>
      <c r="C30" s="23" t="s">
        <v>54</v>
      </c>
      <c r="D30" s="15">
        <v>1</v>
      </c>
      <c r="E30" s="15">
        <v>1</v>
      </c>
      <c r="F30" s="16">
        <f t="shared" si="4"/>
        <v>0</v>
      </c>
      <c r="G30" s="15" t="s">
        <v>14</v>
      </c>
      <c r="H30" s="20"/>
    </row>
    <row r="31" spans="1:8" s="1" customFormat="1" ht="27.75" customHeight="1">
      <c r="A31" s="14">
        <f t="shared" si="3"/>
        <v>29</v>
      </c>
      <c r="B31" s="20"/>
      <c r="C31" s="23" t="s">
        <v>55</v>
      </c>
      <c r="D31" s="15">
        <v>1</v>
      </c>
      <c r="E31" s="15">
        <v>1</v>
      </c>
      <c r="F31" s="16">
        <f t="shared" si="4"/>
        <v>0</v>
      </c>
      <c r="G31" s="15"/>
      <c r="H31" s="20"/>
    </row>
    <row r="32" spans="1:8" s="1" customFormat="1" ht="27.75" customHeight="1">
      <c r="A32" s="14">
        <f t="shared" si="3"/>
        <v>30</v>
      </c>
      <c r="B32" s="20"/>
      <c r="C32" s="23" t="s">
        <v>56</v>
      </c>
      <c r="D32" s="15">
        <v>1</v>
      </c>
      <c r="E32" s="15">
        <v>1</v>
      </c>
      <c r="F32" s="16">
        <f t="shared" si="4"/>
        <v>0</v>
      </c>
      <c r="G32" s="15"/>
      <c r="H32" s="20"/>
    </row>
    <row r="33" spans="1:8" s="1" customFormat="1" ht="27.75" customHeight="1">
      <c r="A33" s="14">
        <f t="shared" si="3"/>
        <v>31</v>
      </c>
      <c r="B33" s="20"/>
      <c r="C33" s="23" t="s">
        <v>57</v>
      </c>
      <c r="D33" s="15">
        <v>1</v>
      </c>
      <c r="E33" s="15">
        <v>1</v>
      </c>
      <c r="F33" s="16">
        <f t="shared" si="4"/>
        <v>0</v>
      </c>
      <c r="G33" s="15"/>
      <c r="H33" s="20"/>
    </row>
    <row r="34" spans="1:8" s="1" customFormat="1" ht="27.75" customHeight="1">
      <c r="A34" s="14">
        <f aca="true" t="shared" si="5" ref="A34:A43">ROW()-2</f>
        <v>32</v>
      </c>
      <c r="B34" s="20"/>
      <c r="C34" s="23" t="s">
        <v>58</v>
      </c>
      <c r="D34" s="15">
        <v>1</v>
      </c>
      <c r="E34" s="15">
        <v>1</v>
      </c>
      <c r="F34" s="16">
        <f t="shared" si="4"/>
        <v>0</v>
      </c>
      <c r="G34" s="15"/>
      <c r="H34" s="20"/>
    </row>
    <row r="35" spans="1:8" s="1" customFormat="1" ht="27.75" customHeight="1">
      <c r="A35" s="14">
        <f t="shared" si="5"/>
        <v>33</v>
      </c>
      <c r="B35" s="20"/>
      <c r="C35" s="23" t="s">
        <v>59</v>
      </c>
      <c r="D35" s="15">
        <v>1</v>
      </c>
      <c r="E35" s="15">
        <v>1</v>
      </c>
      <c r="F35" s="16">
        <f t="shared" si="4"/>
        <v>0</v>
      </c>
      <c r="G35" s="15" t="s">
        <v>60</v>
      </c>
      <c r="H35" s="20"/>
    </row>
    <row r="36" spans="1:8" s="1" customFormat="1" ht="27.75" customHeight="1">
      <c r="A36" s="14">
        <f t="shared" si="5"/>
        <v>34</v>
      </c>
      <c r="B36" s="21"/>
      <c r="C36" s="23" t="s">
        <v>61</v>
      </c>
      <c r="D36" s="15">
        <v>1</v>
      </c>
      <c r="E36" s="15">
        <v>1</v>
      </c>
      <c r="F36" s="16">
        <f t="shared" si="4"/>
        <v>0</v>
      </c>
      <c r="G36" s="15"/>
      <c r="H36" s="21"/>
    </row>
    <row r="37" spans="1:8" s="1" customFormat="1" ht="28.5" customHeight="1">
      <c r="A37" s="14">
        <f t="shared" si="5"/>
        <v>35</v>
      </c>
      <c r="B37" s="19" t="s">
        <v>46</v>
      </c>
      <c r="C37" s="23" t="s">
        <v>62</v>
      </c>
      <c r="D37" s="15">
        <v>1</v>
      </c>
      <c r="E37" s="15">
        <v>1</v>
      </c>
      <c r="F37" s="16">
        <f t="shared" si="4"/>
        <v>0</v>
      </c>
      <c r="G37" s="15" t="s">
        <v>63</v>
      </c>
      <c r="H37" s="19"/>
    </row>
    <row r="38" spans="1:8" s="1" customFormat="1" ht="28.5" customHeight="1">
      <c r="A38" s="14">
        <f t="shared" si="5"/>
        <v>36</v>
      </c>
      <c r="B38" s="20"/>
      <c r="C38" s="23" t="s">
        <v>64</v>
      </c>
      <c r="D38" s="15">
        <v>1</v>
      </c>
      <c r="E38" s="15">
        <v>1</v>
      </c>
      <c r="F38" s="16">
        <f t="shared" si="4"/>
        <v>0</v>
      </c>
      <c r="G38" s="15"/>
      <c r="H38" s="20"/>
    </row>
    <row r="39" spans="1:8" s="1" customFormat="1" ht="28.5" customHeight="1">
      <c r="A39" s="14">
        <f t="shared" si="5"/>
        <v>37</v>
      </c>
      <c r="B39" s="20"/>
      <c r="C39" s="23" t="s">
        <v>65</v>
      </c>
      <c r="D39" s="15">
        <v>1</v>
      </c>
      <c r="E39" s="15">
        <v>1</v>
      </c>
      <c r="F39" s="16">
        <f t="shared" si="4"/>
        <v>0</v>
      </c>
      <c r="G39" s="15"/>
      <c r="H39" s="20"/>
    </row>
    <row r="40" spans="1:8" s="1" customFormat="1" ht="28.5" customHeight="1">
      <c r="A40" s="14">
        <f t="shared" si="5"/>
        <v>38</v>
      </c>
      <c r="B40" s="20"/>
      <c r="C40" s="23" t="s">
        <v>66</v>
      </c>
      <c r="D40" s="15">
        <v>1</v>
      </c>
      <c r="E40" s="15">
        <v>1</v>
      </c>
      <c r="F40" s="16">
        <f t="shared" si="4"/>
        <v>0</v>
      </c>
      <c r="G40" s="15"/>
      <c r="H40" s="20"/>
    </row>
    <row r="41" spans="1:8" s="1" customFormat="1" ht="28.5" customHeight="1">
      <c r="A41" s="14">
        <f t="shared" si="5"/>
        <v>39</v>
      </c>
      <c r="B41" s="20"/>
      <c r="C41" s="23" t="s">
        <v>67</v>
      </c>
      <c r="D41" s="15">
        <v>1</v>
      </c>
      <c r="E41" s="15">
        <v>1</v>
      </c>
      <c r="F41" s="16">
        <f t="shared" si="4"/>
        <v>0</v>
      </c>
      <c r="G41" s="15"/>
      <c r="H41" s="21"/>
    </row>
    <row r="42" spans="1:8" s="1" customFormat="1" ht="31.5" customHeight="1">
      <c r="A42" s="14">
        <f t="shared" si="5"/>
        <v>40</v>
      </c>
      <c r="B42" s="20"/>
      <c r="C42" s="23" t="s">
        <v>68</v>
      </c>
      <c r="D42" s="15">
        <v>1</v>
      </c>
      <c r="E42" s="15">
        <v>1</v>
      </c>
      <c r="F42" s="16">
        <f t="shared" si="4"/>
        <v>0</v>
      </c>
      <c r="G42" s="15" t="s">
        <v>69</v>
      </c>
      <c r="H42" s="15"/>
    </row>
    <row r="43" spans="1:8" s="1" customFormat="1" ht="27" customHeight="1">
      <c r="A43" s="14">
        <f t="shared" si="5"/>
        <v>41</v>
      </c>
      <c r="B43" s="20"/>
      <c r="C43" s="23" t="s">
        <v>70</v>
      </c>
      <c r="D43" s="15">
        <v>1</v>
      </c>
      <c r="E43" s="15">
        <v>1</v>
      </c>
      <c r="F43" s="16">
        <f t="shared" si="4"/>
        <v>0</v>
      </c>
      <c r="G43" s="15" t="s">
        <v>71</v>
      </c>
      <c r="H43" s="15"/>
    </row>
    <row r="44" spans="1:8" s="1" customFormat="1" ht="27" customHeight="1">
      <c r="A44" s="14">
        <f aca="true" t="shared" si="6" ref="A44:A53">ROW()-2</f>
        <v>42</v>
      </c>
      <c r="B44" s="20"/>
      <c r="C44" s="23" t="s">
        <v>72</v>
      </c>
      <c r="D44" s="15">
        <v>1</v>
      </c>
      <c r="E44" s="15">
        <v>1</v>
      </c>
      <c r="F44" s="16">
        <f t="shared" si="4"/>
        <v>0</v>
      </c>
      <c r="G44" s="15"/>
      <c r="H44" s="15"/>
    </row>
    <row r="45" spans="1:8" s="1" customFormat="1" ht="24">
      <c r="A45" s="14">
        <f t="shared" si="6"/>
        <v>43</v>
      </c>
      <c r="B45" s="20"/>
      <c r="C45" s="23" t="s">
        <v>73</v>
      </c>
      <c r="D45" s="15">
        <v>1</v>
      </c>
      <c r="E45" s="15">
        <v>1</v>
      </c>
      <c r="F45" s="16">
        <f t="shared" si="4"/>
        <v>0</v>
      </c>
      <c r="G45" s="15" t="s">
        <v>74</v>
      </c>
      <c r="H45" s="15"/>
    </row>
    <row r="46" spans="1:8" s="1" customFormat="1" ht="24.75" customHeight="1">
      <c r="A46" s="14">
        <f t="shared" si="6"/>
        <v>44</v>
      </c>
      <c r="B46" s="20"/>
      <c r="C46" s="23" t="s">
        <v>75</v>
      </c>
      <c r="D46" s="15">
        <v>1</v>
      </c>
      <c r="E46" s="15">
        <v>1</v>
      </c>
      <c r="F46" s="16">
        <f t="shared" si="4"/>
        <v>0</v>
      </c>
      <c r="G46" s="15" t="s">
        <v>76</v>
      </c>
      <c r="H46" s="15"/>
    </row>
    <row r="47" spans="1:8" s="1" customFormat="1" ht="24.75" customHeight="1">
      <c r="A47" s="14">
        <f t="shared" si="6"/>
        <v>45</v>
      </c>
      <c r="B47" s="20"/>
      <c r="C47" s="23" t="s">
        <v>77</v>
      </c>
      <c r="D47" s="15">
        <v>1</v>
      </c>
      <c r="E47" s="15">
        <v>1</v>
      </c>
      <c r="F47" s="16">
        <f t="shared" si="4"/>
        <v>0</v>
      </c>
      <c r="G47" s="15"/>
      <c r="H47" s="15"/>
    </row>
    <row r="48" spans="1:8" s="1" customFormat="1" ht="24" customHeight="1">
      <c r="A48" s="14">
        <f t="shared" si="6"/>
        <v>46</v>
      </c>
      <c r="B48" s="21"/>
      <c r="C48" s="23" t="s">
        <v>78</v>
      </c>
      <c r="D48" s="15">
        <v>1</v>
      </c>
      <c r="E48" s="15">
        <v>1</v>
      </c>
      <c r="F48" s="16">
        <f t="shared" si="4"/>
        <v>0</v>
      </c>
      <c r="G48" s="15" t="s">
        <v>79</v>
      </c>
      <c r="H48" s="15"/>
    </row>
    <row r="49" spans="1:8" s="1" customFormat="1" ht="31.5" customHeight="1">
      <c r="A49" s="14">
        <f t="shared" si="6"/>
        <v>47</v>
      </c>
      <c r="B49" s="15" t="s">
        <v>46</v>
      </c>
      <c r="C49" s="23" t="s">
        <v>80</v>
      </c>
      <c r="D49" s="17">
        <v>1</v>
      </c>
      <c r="E49" s="17">
        <v>1</v>
      </c>
      <c r="F49" s="16">
        <f t="shared" si="4"/>
        <v>0</v>
      </c>
      <c r="G49" s="15" t="s">
        <v>81</v>
      </c>
      <c r="H49" s="15"/>
    </row>
    <row r="50" spans="1:8" s="1" customFormat="1" ht="31.5" customHeight="1">
      <c r="A50" s="14">
        <f t="shared" si="6"/>
        <v>48</v>
      </c>
      <c r="B50" s="15"/>
      <c r="C50" s="23" t="s">
        <v>82</v>
      </c>
      <c r="D50" s="17">
        <v>1</v>
      </c>
      <c r="E50" s="17">
        <v>1</v>
      </c>
      <c r="F50" s="16">
        <f t="shared" si="4"/>
        <v>0</v>
      </c>
      <c r="G50" s="15" t="s">
        <v>83</v>
      </c>
      <c r="H50" s="15"/>
    </row>
    <row r="51" spans="1:8" s="1" customFormat="1" ht="31.5" customHeight="1">
      <c r="A51" s="14">
        <f t="shared" si="6"/>
        <v>49</v>
      </c>
      <c r="B51" s="15"/>
      <c r="C51" s="23" t="s">
        <v>84</v>
      </c>
      <c r="D51" s="17">
        <v>1</v>
      </c>
      <c r="E51" s="17">
        <v>1</v>
      </c>
      <c r="F51" s="16">
        <f t="shared" si="4"/>
        <v>0</v>
      </c>
      <c r="G51" s="15" t="s">
        <v>85</v>
      </c>
      <c r="H51" s="15"/>
    </row>
    <row r="52" spans="1:8" s="1" customFormat="1" ht="31.5" customHeight="1">
      <c r="A52" s="14">
        <f t="shared" si="6"/>
        <v>50</v>
      </c>
      <c r="B52" s="15"/>
      <c r="C52" s="23" t="s">
        <v>86</v>
      </c>
      <c r="D52" s="17">
        <v>1</v>
      </c>
      <c r="E52" s="17">
        <v>1</v>
      </c>
      <c r="F52" s="16">
        <f t="shared" si="4"/>
        <v>0</v>
      </c>
      <c r="G52" s="15" t="s">
        <v>87</v>
      </c>
      <c r="H52" s="24"/>
    </row>
    <row r="53" spans="1:8" s="1" customFormat="1" ht="33" customHeight="1">
      <c r="A53" s="14">
        <f t="shared" si="6"/>
        <v>51</v>
      </c>
      <c r="B53" s="15" t="s">
        <v>88</v>
      </c>
      <c r="C53" s="15" t="s">
        <v>89</v>
      </c>
      <c r="D53" s="17">
        <v>5</v>
      </c>
      <c r="E53" s="17">
        <v>2</v>
      </c>
      <c r="F53" s="16">
        <f t="shared" si="4"/>
        <v>3</v>
      </c>
      <c r="G53" s="15" t="s">
        <v>90</v>
      </c>
      <c r="H53" s="15"/>
    </row>
    <row r="54" spans="1:8" s="1" customFormat="1" ht="54" customHeight="1">
      <c r="A54" s="14">
        <f aca="true" t="shared" si="7" ref="A54:A63">ROW()-2</f>
        <v>52</v>
      </c>
      <c r="B54" s="15"/>
      <c r="C54" s="15" t="s">
        <v>91</v>
      </c>
      <c r="D54" s="17">
        <v>10</v>
      </c>
      <c r="E54" s="17">
        <v>6</v>
      </c>
      <c r="F54" s="16">
        <f t="shared" si="4"/>
        <v>4</v>
      </c>
      <c r="G54" s="15" t="s">
        <v>92</v>
      </c>
      <c r="H54" s="15"/>
    </row>
    <row r="55" spans="1:8" s="1" customFormat="1" ht="30.75" customHeight="1">
      <c r="A55" s="14">
        <f t="shared" si="7"/>
        <v>53</v>
      </c>
      <c r="B55" s="15"/>
      <c r="C55" s="15" t="s">
        <v>93</v>
      </c>
      <c r="D55" s="17">
        <v>10</v>
      </c>
      <c r="E55" s="17">
        <v>10</v>
      </c>
      <c r="F55" s="16">
        <f t="shared" si="4"/>
        <v>0</v>
      </c>
      <c r="G55" s="15" t="s">
        <v>94</v>
      </c>
      <c r="H55" s="15"/>
    </row>
    <row r="56" spans="1:8" s="1" customFormat="1" ht="36.75" customHeight="1">
      <c r="A56" s="14">
        <f t="shared" si="7"/>
        <v>54</v>
      </c>
      <c r="B56" s="15"/>
      <c r="C56" s="15" t="s">
        <v>95</v>
      </c>
      <c r="D56" s="17">
        <v>4</v>
      </c>
      <c r="E56" s="17">
        <v>3</v>
      </c>
      <c r="F56" s="16">
        <f t="shared" si="4"/>
        <v>1</v>
      </c>
      <c r="G56" s="15" t="s">
        <v>96</v>
      </c>
      <c r="H56" s="15"/>
    </row>
    <row r="57" spans="1:8" s="1" customFormat="1" ht="36.75" customHeight="1">
      <c r="A57" s="14">
        <f t="shared" si="7"/>
        <v>55</v>
      </c>
      <c r="B57" s="15"/>
      <c r="C57" s="15" t="s">
        <v>97</v>
      </c>
      <c r="D57" s="17">
        <v>3</v>
      </c>
      <c r="E57" s="17">
        <v>2</v>
      </c>
      <c r="F57" s="16">
        <f t="shared" si="4"/>
        <v>1</v>
      </c>
      <c r="G57" s="15" t="s">
        <v>98</v>
      </c>
      <c r="H57" s="15"/>
    </row>
    <row r="58" spans="1:8" s="1" customFormat="1" ht="37.5" customHeight="1">
      <c r="A58" s="14">
        <f t="shared" si="7"/>
        <v>56</v>
      </c>
      <c r="B58" s="15"/>
      <c r="C58" s="15" t="s">
        <v>99</v>
      </c>
      <c r="D58" s="17">
        <v>2</v>
      </c>
      <c r="E58" s="17">
        <v>2</v>
      </c>
      <c r="F58" s="16">
        <f t="shared" si="4"/>
        <v>0</v>
      </c>
      <c r="G58" s="15" t="s">
        <v>100</v>
      </c>
      <c r="H58" s="15"/>
    </row>
    <row r="59" spans="1:8" s="1" customFormat="1" ht="39" customHeight="1">
      <c r="A59" s="14">
        <f t="shared" si="7"/>
        <v>57</v>
      </c>
      <c r="B59" s="15" t="s">
        <v>88</v>
      </c>
      <c r="C59" s="15" t="s">
        <v>101</v>
      </c>
      <c r="D59" s="17">
        <v>2</v>
      </c>
      <c r="E59" s="17">
        <v>1</v>
      </c>
      <c r="F59" s="16">
        <f t="shared" si="4"/>
        <v>1</v>
      </c>
      <c r="G59" s="15" t="s">
        <v>102</v>
      </c>
      <c r="H59" s="15"/>
    </row>
    <row r="60" spans="1:8" s="1" customFormat="1" ht="22.5" customHeight="1">
      <c r="A60" s="14">
        <f t="shared" si="7"/>
        <v>58</v>
      </c>
      <c r="B60" s="15"/>
      <c r="C60" s="15" t="s">
        <v>103</v>
      </c>
      <c r="D60" s="17">
        <v>2</v>
      </c>
      <c r="E60" s="17">
        <v>2</v>
      </c>
      <c r="F60" s="16">
        <f t="shared" si="4"/>
        <v>0</v>
      </c>
      <c r="G60" s="15" t="s">
        <v>104</v>
      </c>
      <c r="H60" s="15"/>
    </row>
    <row r="61" spans="1:8" s="1" customFormat="1" ht="27.75">
      <c r="A61" s="14">
        <f t="shared" si="7"/>
        <v>59</v>
      </c>
      <c r="B61" s="15"/>
      <c r="C61" s="15" t="s">
        <v>105</v>
      </c>
      <c r="D61" s="17">
        <v>4</v>
      </c>
      <c r="E61" s="17">
        <v>4</v>
      </c>
      <c r="F61" s="16">
        <f t="shared" si="4"/>
        <v>0</v>
      </c>
      <c r="G61" s="15" t="s">
        <v>106</v>
      </c>
      <c r="H61" s="15"/>
    </row>
    <row r="62" spans="1:8" s="1" customFormat="1" ht="49.5" customHeight="1">
      <c r="A62" s="14">
        <f t="shared" si="7"/>
        <v>60</v>
      </c>
      <c r="B62" s="15"/>
      <c r="C62" s="15" t="s">
        <v>107</v>
      </c>
      <c r="D62" s="17">
        <v>3</v>
      </c>
      <c r="E62" s="17">
        <v>3</v>
      </c>
      <c r="F62" s="16">
        <f t="shared" si="4"/>
        <v>0</v>
      </c>
      <c r="G62" s="15" t="s">
        <v>108</v>
      </c>
      <c r="H62" s="15"/>
    </row>
    <row r="63" spans="1:8" s="1" customFormat="1" ht="19.5" customHeight="1">
      <c r="A63" s="14">
        <f t="shared" si="7"/>
        <v>61</v>
      </c>
      <c r="B63" s="15"/>
      <c r="C63" s="15" t="s">
        <v>109</v>
      </c>
      <c r="D63" s="17">
        <v>2</v>
      </c>
      <c r="E63" s="17">
        <v>2</v>
      </c>
      <c r="F63" s="16">
        <f t="shared" si="4"/>
        <v>0</v>
      </c>
      <c r="G63" s="15" t="s">
        <v>110</v>
      </c>
      <c r="H63" s="15"/>
    </row>
    <row r="64" spans="1:8" s="1" customFormat="1" ht="19.5" customHeight="1">
      <c r="A64" s="14">
        <f aca="true" t="shared" si="8" ref="A64:A73">ROW()-2</f>
        <v>62</v>
      </c>
      <c r="B64" s="15"/>
      <c r="C64" s="15" t="s">
        <v>111</v>
      </c>
      <c r="D64" s="17">
        <v>1</v>
      </c>
      <c r="E64" s="17">
        <v>1</v>
      </c>
      <c r="F64" s="16">
        <f t="shared" si="4"/>
        <v>0</v>
      </c>
      <c r="G64" s="15" t="s">
        <v>112</v>
      </c>
      <c r="H64" s="15"/>
    </row>
    <row r="65" spans="1:8" s="1" customFormat="1" ht="39" customHeight="1">
      <c r="A65" s="14">
        <f t="shared" si="8"/>
        <v>63</v>
      </c>
      <c r="B65" s="15"/>
      <c r="C65" s="15" t="s">
        <v>113</v>
      </c>
      <c r="D65" s="17">
        <v>2</v>
      </c>
      <c r="E65" s="17">
        <v>2</v>
      </c>
      <c r="F65" s="16">
        <f t="shared" si="4"/>
        <v>0</v>
      </c>
      <c r="G65" s="15" t="s">
        <v>114</v>
      </c>
      <c r="H65" s="15"/>
    </row>
    <row r="66" spans="1:8" s="1" customFormat="1" ht="69" customHeight="1">
      <c r="A66" s="14">
        <f t="shared" si="8"/>
        <v>64</v>
      </c>
      <c r="B66" s="15" t="s">
        <v>115</v>
      </c>
      <c r="C66" s="15" t="s">
        <v>116</v>
      </c>
      <c r="D66" s="17">
        <v>5</v>
      </c>
      <c r="E66" s="17">
        <v>5</v>
      </c>
      <c r="F66" s="16">
        <f t="shared" si="4"/>
        <v>0</v>
      </c>
      <c r="G66" s="15" t="s">
        <v>117</v>
      </c>
      <c r="H66" s="15"/>
    </row>
    <row r="67" spans="1:8" s="1" customFormat="1" ht="36.75" customHeight="1">
      <c r="A67" s="14">
        <f t="shared" si="8"/>
        <v>65</v>
      </c>
      <c r="B67" s="15" t="s">
        <v>118</v>
      </c>
      <c r="C67" s="15" t="s">
        <v>119</v>
      </c>
      <c r="D67" s="15">
        <v>1</v>
      </c>
      <c r="E67" s="15">
        <v>1</v>
      </c>
      <c r="F67" s="16">
        <f t="shared" si="4"/>
        <v>0</v>
      </c>
      <c r="G67" s="15" t="s">
        <v>120</v>
      </c>
      <c r="H67" s="15"/>
    </row>
    <row r="68" spans="1:8" s="1" customFormat="1" ht="36.75" customHeight="1">
      <c r="A68" s="14">
        <f t="shared" si="8"/>
        <v>66</v>
      </c>
      <c r="B68" s="15"/>
      <c r="C68" s="15" t="s">
        <v>121</v>
      </c>
      <c r="D68" s="15">
        <v>1</v>
      </c>
      <c r="E68" s="15">
        <v>1</v>
      </c>
      <c r="F68" s="16">
        <f t="shared" si="4"/>
        <v>0</v>
      </c>
      <c r="G68" s="15" t="s">
        <v>122</v>
      </c>
      <c r="H68" s="15"/>
    </row>
    <row r="69" spans="1:8" s="1" customFormat="1" ht="37.5" customHeight="1">
      <c r="A69" s="14">
        <f t="shared" si="8"/>
        <v>67</v>
      </c>
      <c r="B69" s="15" t="s">
        <v>123</v>
      </c>
      <c r="C69" s="15" t="s">
        <v>89</v>
      </c>
      <c r="D69" s="15">
        <v>1</v>
      </c>
      <c r="E69" s="15">
        <v>1</v>
      </c>
      <c r="F69" s="16">
        <f t="shared" si="4"/>
        <v>0</v>
      </c>
      <c r="G69" s="15" t="s">
        <v>124</v>
      </c>
      <c r="H69" s="15"/>
    </row>
    <row r="70" spans="1:8" s="1" customFormat="1" ht="37.5" customHeight="1">
      <c r="A70" s="14">
        <f t="shared" si="8"/>
        <v>68</v>
      </c>
      <c r="B70" s="15"/>
      <c r="C70" s="15" t="s">
        <v>91</v>
      </c>
      <c r="D70" s="15">
        <v>1</v>
      </c>
      <c r="E70" s="15">
        <v>1</v>
      </c>
      <c r="F70" s="16">
        <f t="shared" si="4"/>
        <v>0</v>
      </c>
      <c r="G70" s="15" t="s">
        <v>125</v>
      </c>
      <c r="H70" s="15"/>
    </row>
    <row r="71" spans="1:8" s="1" customFormat="1" ht="97.5" customHeight="1">
      <c r="A71" s="14">
        <f t="shared" si="8"/>
        <v>69</v>
      </c>
      <c r="B71" s="15" t="s">
        <v>126</v>
      </c>
      <c r="C71" s="15" t="s">
        <v>89</v>
      </c>
      <c r="D71" s="17">
        <v>1</v>
      </c>
      <c r="E71" s="17">
        <v>1</v>
      </c>
      <c r="F71" s="16">
        <f t="shared" si="4"/>
        <v>0</v>
      </c>
      <c r="G71" s="15" t="s">
        <v>127</v>
      </c>
      <c r="H71" s="14"/>
    </row>
    <row r="72" spans="1:8" s="1" customFormat="1" ht="67.5" customHeight="1">
      <c r="A72" s="14">
        <f t="shared" si="8"/>
        <v>70</v>
      </c>
      <c r="B72" s="15"/>
      <c r="C72" s="15" t="s">
        <v>91</v>
      </c>
      <c r="D72" s="17">
        <v>1</v>
      </c>
      <c r="E72" s="17">
        <v>1</v>
      </c>
      <c r="F72" s="16">
        <f t="shared" si="4"/>
        <v>0</v>
      </c>
      <c r="G72" s="15" t="s">
        <v>128</v>
      </c>
      <c r="H72" s="14"/>
    </row>
    <row r="73" spans="1:8" s="1" customFormat="1" ht="57.75" customHeight="1">
      <c r="A73" s="14">
        <f t="shared" si="8"/>
        <v>71</v>
      </c>
      <c r="B73" s="25" t="s">
        <v>129</v>
      </c>
      <c r="C73" s="25" t="s">
        <v>130</v>
      </c>
      <c r="D73" s="26">
        <v>2</v>
      </c>
      <c r="E73" s="26">
        <v>2</v>
      </c>
      <c r="F73" s="16">
        <f t="shared" si="4"/>
        <v>0</v>
      </c>
      <c r="G73" s="15" t="s">
        <v>131</v>
      </c>
      <c r="H73" s="26"/>
    </row>
    <row r="74" spans="1:8" s="1" customFormat="1" ht="42.75" customHeight="1">
      <c r="A74" s="14">
        <f aca="true" t="shared" si="9" ref="A74:A83">ROW()-2</f>
        <v>72</v>
      </c>
      <c r="B74" s="15" t="s">
        <v>132</v>
      </c>
      <c r="C74" s="15" t="s">
        <v>130</v>
      </c>
      <c r="D74" s="15">
        <v>1</v>
      </c>
      <c r="E74" s="15">
        <v>1</v>
      </c>
      <c r="F74" s="16">
        <f t="shared" si="4"/>
        <v>0</v>
      </c>
      <c r="G74" s="15" t="s">
        <v>120</v>
      </c>
      <c r="H74" s="15"/>
    </row>
    <row r="75" spans="1:8" s="1" customFormat="1" ht="42.75" customHeight="1">
      <c r="A75" s="14">
        <f t="shared" si="9"/>
        <v>73</v>
      </c>
      <c r="B75" s="15" t="s">
        <v>133</v>
      </c>
      <c r="C75" s="15" t="s">
        <v>130</v>
      </c>
      <c r="D75" s="15">
        <v>1</v>
      </c>
      <c r="E75" s="15">
        <v>1</v>
      </c>
      <c r="F75" s="16">
        <f t="shared" si="4"/>
        <v>0</v>
      </c>
      <c r="G75" s="15" t="s">
        <v>134</v>
      </c>
      <c r="H75" s="15"/>
    </row>
    <row r="76" spans="1:8" s="1" customFormat="1" ht="27.75">
      <c r="A76" s="14">
        <f t="shared" si="9"/>
        <v>74</v>
      </c>
      <c r="B76" s="15" t="s">
        <v>135</v>
      </c>
      <c r="C76" s="15" t="s">
        <v>119</v>
      </c>
      <c r="D76" s="15">
        <v>1</v>
      </c>
      <c r="E76" s="15">
        <v>1</v>
      </c>
      <c r="F76" s="16">
        <f t="shared" si="4"/>
        <v>0</v>
      </c>
      <c r="G76" s="27" t="s">
        <v>136</v>
      </c>
      <c r="H76" s="15"/>
    </row>
    <row r="77" spans="1:8" s="1" customFormat="1" ht="27.75">
      <c r="A77" s="14">
        <f t="shared" si="9"/>
        <v>75</v>
      </c>
      <c r="B77" s="15"/>
      <c r="C77" s="15" t="s">
        <v>121</v>
      </c>
      <c r="D77" s="15">
        <v>1</v>
      </c>
      <c r="E77" s="15">
        <v>1</v>
      </c>
      <c r="F77" s="16">
        <f t="shared" si="4"/>
        <v>0</v>
      </c>
      <c r="G77" s="27" t="s">
        <v>137</v>
      </c>
      <c r="H77" s="15"/>
    </row>
    <row r="78" spans="1:8" s="1" customFormat="1" ht="33" customHeight="1">
      <c r="A78" s="14">
        <f t="shared" si="9"/>
        <v>76</v>
      </c>
      <c r="B78" s="15" t="s">
        <v>138</v>
      </c>
      <c r="C78" s="15" t="s">
        <v>119</v>
      </c>
      <c r="D78" s="15">
        <v>1</v>
      </c>
      <c r="E78" s="15">
        <v>1</v>
      </c>
      <c r="F78" s="16">
        <f t="shared" si="4"/>
        <v>0</v>
      </c>
      <c r="G78" s="27" t="s">
        <v>139</v>
      </c>
      <c r="H78" s="15"/>
    </row>
    <row r="79" spans="1:8" s="1" customFormat="1" ht="33" customHeight="1">
      <c r="A79" s="14">
        <f t="shared" si="9"/>
        <v>77</v>
      </c>
      <c r="B79" s="15"/>
      <c r="C79" s="15" t="s">
        <v>121</v>
      </c>
      <c r="D79" s="15">
        <v>1</v>
      </c>
      <c r="E79" s="15">
        <v>1</v>
      </c>
      <c r="F79" s="16">
        <f t="shared" si="4"/>
        <v>0</v>
      </c>
      <c r="G79" s="27" t="s">
        <v>120</v>
      </c>
      <c r="H79" s="15"/>
    </row>
    <row r="80" spans="1:8" s="1" customFormat="1" ht="33" customHeight="1">
      <c r="A80" s="14">
        <f t="shared" si="9"/>
        <v>78</v>
      </c>
      <c r="B80" s="15"/>
      <c r="C80" s="15" t="s">
        <v>140</v>
      </c>
      <c r="D80" s="15">
        <v>1</v>
      </c>
      <c r="E80" s="15">
        <v>1</v>
      </c>
      <c r="F80" s="16">
        <f t="shared" si="4"/>
        <v>0</v>
      </c>
      <c r="G80" s="27" t="s">
        <v>122</v>
      </c>
      <c r="H80" s="15"/>
    </row>
    <row r="81" spans="1:8" s="1" customFormat="1" ht="33" customHeight="1">
      <c r="A81" s="14">
        <f t="shared" si="9"/>
        <v>79</v>
      </c>
      <c r="B81" s="15"/>
      <c r="C81" s="15" t="s">
        <v>141</v>
      </c>
      <c r="D81" s="15">
        <v>2</v>
      </c>
      <c r="E81" s="15">
        <v>2</v>
      </c>
      <c r="F81" s="16">
        <f t="shared" si="4"/>
        <v>0</v>
      </c>
      <c r="G81" s="27" t="s">
        <v>106</v>
      </c>
      <c r="H81" s="15"/>
    </row>
    <row r="82" spans="1:8" s="1" customFormat="1" ht="27.75" customHeight="1">
      <c r="A82" s="14">
        <f t="shared" si="9"/>
        <v>80</v>
      </c>
      <c r="B82" s="15" t="s">
        <v>142</v>
      </c>
      <c r="C82" s="15" t="s">
        <v>130</v>
      </c>
      <c r="D82" s="15">
        <v>1</v>
      </c>
      <c r="E82" s="15">
        <v>1</v>
      </c>
      <c r="F82" s="16">
        <f t="shared" si="4"/>
        <v>0</v>
      </c>
      <c r="G82" s="15" t="s">
        <v>120</v>
      </c>
      <c r="H82" s="15"/>
    </row>
    <row r="83" spans="1:8" s="1" customFormat="1" ht="27.75" customHeight="1">
      <c r="A83" s="14">
        <f t="shared" si="9"/>
        <v>81</v>
      </c>
      <c r="B83" s="15" t="s">
        <v>143</v>
      </c>
      <c r="C83" s="15" t="s">
        <v>89</v>
      </c>
      <c r="D83" s="17">
        <v>1</v>
      </c>
      <c r="E83" s="17">
        <v>1</v>
      </c>
      <c r="F83" s="16">
        <f t="shared" si="4"/>
        <v>0</v>
      </c>
      <c r="G83" s="15" t="s">
        <v>20</v>
      </c>
      <c r="H83" s="14"/>
    </row>
    <row r="84" spans="1:8" s="1" customFormat="1" ht="34.5" customHeight="1">
      <c r="A84" s="14">
        <f aca="true" t="shared" si="10" ref="A84:A90">ROW()-2</f>
        <v>82</v>
      </c>
      <c r="B84" s="15"/>
      <c r="C84" s="15" t="s">
        <v>91</v>
      </c>
      <c r="D84" s="17">
        <v>1</v>
      </c>
      <c r="E84" s="17">
        <v>1</v>
      </c>
      <c r="F84" s="16">
        <f t="shared" si="4"/>
        <v>0</v>
      </c>
      <c r="G84" s="15" t="s">
        <v>14</v>
      </c>
      <c r="H84" s="14"/>
    </row>
    <row r="85" spans="1:8" s="1" customFormat="1" ht="42" customHeight="1">
      <c r="A85" s="14">
        <f t="shared" si="10"/>
        <v>83</v>
      </c>
      <c r="B85" s="15" t="s">
        <v>144</v>
      </c>
      <c r="C85" s="15" t="s">
        <v>130</v>
      </c>
      <c r="D85" s="15">
        <v>1</v>
      </c>
      <c r="E85" s="15">
        <v>1</v>
      </c>
      <c r="F85" s="16">
        <f t="shared" si="4"/>
        <v>0</v>
      </c>
      <c r="G85" s="15" t="s">
        <v>145</v>
      </c>
      <c r="H85" s="19"/>
    </row>
    <row r="86" spans="1:8" s="1" customFormat="1" ht="42" customHeight="1">
      <c r="A86" s="14">
        <f t="shared" si="10"/>
        <v>84</v>
      </c>
      <c r="B86" s="15" t="s">
        <v>146</v>
      </c>
      <c r="C86" s="15" t="s">
        <v>130</v>
      </c>
      <c r="D86" s="15">
        <v>1</v>
      </c>
      <c r="E86" s="15">
        <v>1</v>
      </c>
      <c r="F86" s="16">
        <f t="shared" si="4"/>
        <v>0</v>
      </c>
      <c r="G86" s="15" t="s">
        <v>147</v>
      </c>
      <c r="H86" s="21"/>
    </row>
    <row r="87" spans="1:8" s="1" customFormat="1" ht="42">
      <c r="A87" s="14">
        <f t="shared" si="10"/>
        <v>85</v>
      </c>
      <c r="B87" s="15" t="s">
        <v>148</v>
      </c>
      <c r="C87" s="15" t="s">
        <v>130</v>
      </c>
      <c r="D87" s="15">
        <v>3</v>
      </c>
      <c r="E87" s="15">
        <v>3</v>
      </c>
      <c r="F87" s="16">
        <f t="shared" si="4"/>
        <v>0</v>
      </c>
      <c r="G87" s="15" t="s">
        <v>149</v>
      </c>
      <c r="H87" s="15"/>
    </row>
    <row r="88" spans="1:8" s="1" customFormat="1" ht="43.5" customHeight="1">
      <c r="A88" s="14">
        <f t="shared" si="10"/>
        <v>86</v>
      </c>
      <c r="B88" s="14" t="s">
        <v>150</v>
      </c>
      <c r="C88" s="14" t="s">
        <v>130</v>
      </c>
      <c r="D88" s="14">
        <v>2</v>
      </c>
      <c r="E88" s="14">
        <v>2</v>
      </c>
      <c r="F88" s="16">
        <f t="shared" si="4"/>
        <v>0</v>
      </c>
      <c r="G88" s="14" t="s">
        <v>151</v>
      </c>
      <c r="H88" s="14"/>
    </row>
    <row r="89" spans="1:8" s="1" customFormat="1" ht="43.5" customHeight="1">
      <c r="A89" s="14">
        <f t="shared" si="10"/>
        <v>87</v>
      </c>
      <c r="B89" s="19" t="s">
        <v>152</v>
      </c>
      <c r="C89" s="25" t="s">
        <v>89</v>
      </c>
      <c r="D89" s="26">
        <v>1</v>
      </c>
      <c r="E89" s="26">
        <v>1</v>
      </c>
      <c r="F89" s="16">
        <f>D89-E89</f>
        <v>0</v>
      </c>
      <c r="G89" s="26" t="s">
        <v>20</v>
      </c>
      <c r="H89" s="26"/>
    </row>
    <row r="90" spans="1:8" s="1" customFormat="1" ht="43.5" customHeight="1">
      <c r="A90" s="14">
        <f t="shared" si="10"/>
        <v>88</v>
      </c>
      <c r="B90" s="21"/>
      <c r="C90" s="25" t="s">
        <v>91</v>
      </c>
      <c r="D90" s="26">
        <v>1</v>
      </c>
      <c r="E90" s="26">
        <v>1</v>
      </c>
      <c r="F90" s="16">
        <f>D90-E90</f>
        <v>0</v>
      </c>
      <c r="G90" s="26" t="s">
        <v>120</v>
      </c>
      <c r="H90" s="26"/>
    </row>
  </sheetData>
  <sheetProtection/>
  <autoFilter ref="A2:H90"/>
  <mergeCells count="35">
    <mergeCell ref="A1:H1"/>
    <mergeCell ref="B3:B12"/>
    <mergeCell ref="B13:B19"/>
    <mergeCell ref="B20:B22"/>
    <mergeCell ref="B23:B24"/>
    <mergeCell ref="B25:B36"/>
    <mergeCell ref="B37:B48"/>
    <mergeCell ref="B49:B52"/>
    <mergeCell ref="B53:B58"/>
    <mergeCell ref="B59:B65"/>
    <mergeCell ref="B67:B68"/>
    <mergeCell ref="B69:B70"/>
    <mergeCell ref="B71:B72"/>
    <mergeCell ref="B76:B77"/>
    <mergeCell ref="B78:B81"/>
    <mergeCell ref="B83:B84"/>
    <mergeCell ref="B89:B90"/>
    <mergeCell ref="G25:G29"/>
    <mergeCell ref="G30:G34"/>
    <mergeCell ref="G35:G36"/>
    <mergeCell ref="G37:G41"/>
    <mergeCell ref="G43:G44"/>
    <mergeCell ref="G46:G47"/>
    <mergeCell ref="H4:H12"/>
    <mergeCell ref="H13:H19"/>
    <mergeCell ref="H25:H36"/>
    <mergeCell ref="H37:H41"/>
    <mergeCell ref="H53:H58"/>
    <mergeCell ref="H59:H65"/>
    <mergeCell ref="H67:H68"/>
    <mergeCell ref="H69:H70"/>
    <mergeCell ref="H71:H72"/>
    <mergeCell ref="H76:H81"/>
    <mergeCell ref="H83:H84"/>
    <mergeCell ref="H85:H86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huawei</cp:lastModifiedBy>
  <dcterms:created xsi:type="dcterms:W3CDTF">2016-12-02T08:54:00Z</dcterms:created>
  <dcterms:modified xsi:type="dcterms:W3CDTF">2023-05-26T09:31:19Z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671F426F90AD4064B3F3E8595DAFBCB8</vt:lpwstr>
  </property>
</Properties>
</file>