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1" activeTab="1"/>
  </bookViews>
  <sheets>
    <sheet name="2面试汇总" sheetId="3" state="hidden" r:id="rId1"/>
    <sheet name="考试总成绩及排名表" sheetId="4" r:id="rId2"/>
    <sheet name="5成绩确认表" sheetId="5" state="hidden" r:id="rId3"/>
  </sheets>
  <definedNames>
    <definedName name="_xlnm._FilterDatabase" localSheetId="1" hidden="1">考试总成绩及排名表!$A$3:$K$98</definedName>
    <definedName name="_xlnm.Print_Area" localSheetId="0">'2面试汇总'!$A$1:$J$19</definedName>
    <definedName name="_xlnm.Print_Titles" hidden="1">#REF!</definedName>
  </definedNames>
  <calcPr calcId="144525"/>
</workbook>
</file>

<file path=xl/sharedStrings.xml><?xml version="1.0" encoding="utf-8"?>
<sst xmlns="http://schemas.openxmlformats.org/spreadsheetml/2006/main" count="315" uniqueCount="304">
  <si>
    <t>计分员用表（一）</t>
  </si>
  <si>
    <t>2020年12月四川省中医药管理局直属事业单位公招面试成绩汇总表</t>
  </si>
  <si>
    <t>面试考生序号</t>
  </si>
  <si>
    <t>性 别</t>
  </si>
  <si>
    <t>报考单位</t>
  </si>
  <si>
    <t>报考岗位</t>
  </si>
  <si>
    <t>考    官    姓    名</t>
  </si>
  <si>
    <t>每位考官</t>
  </si>
  <si>
    <t xml:space="preserve">       去  掉  的  评  分</t>
  </si>
  <si>
    <t xml:space="preserve">       其 余 考 官 的 评 分</t>
  </si>
  <si>
    <t>的 终 评</t>
  </si>
  <si>
    <t xml:space="preserve">    1    个</t>
  </si>
  <si>
    <t>合计分</t>
  </si>
  <si>
    <t>平均分</t>
  </si>
  <si>
    <t xml:space="preserve">合 计 分 </t>
  </si>
  <si>
    <r>
      <rPr>
        <sz val="12"/>
        <rFont val="Times New Roman"/>
        <charset val="0"/>
      </rPr>
      <t xml:space="preserve">     </t>
    </r>
    <r>
      <rPr>
        <sz val="12"/>
        <rFont val="仿宋_GB2312"/>
        <charset val="134"/>
      </rPr>
      <t>最</t>
    </r>
    <r>
      <rPr>
        <sz val="12"/>
        <rFont val="Times New Roman"/>
        <charset val="0"/>
      </rPr>
      <t xml:space="preserve">    </t>
    </r>
    <r>
      <rPr>
        <sz val="12"/>
        <rFont val="仿宋_GB2312"/>
        <charset val="134"/>
      </rPr>
      <t>高</t>
    </r>
    <r>
      <rPr>
        <sz val="12"/>
        <rFont val="Times New Roman"/>
        <charset val="0"/>
      </rPr>
      <t xml:space="preserve">    </t>
    </r>
    <r>
      <rPr>
        <sz val="12"/>
        <rFont val="仿宋_GB2312"/>
        <charset val="134"/>
      </rPr>
      <t>分</t>
    </r>
  </si>
  <si>
    <t xml:space="preserve">  最   低   分</t>
  </si>
  <si>
    <r>
      <rPr>
        <sz val="12"/>
        <rFont val="Times New Roman"/>
        <charset val="0"/>
      </rPr>
      <t xml:space="preserve">    </t>
    </r>
    <r>
      <rPr>
        <sz val="12"/>
        <rFont val="仿宋_GB2312"/>
        <charset val="134"/>
      </rPr>
      <t>注：</t>
    </r>
  </si>
  <si>
    <r>
      <rPr>
        <sz val="12"/>
        <rFont val="Times New Roman"/>
        <charset val="0"/>
      </rPr>
      <t xml:space="preserve">       </t>
    </r>
    <r>
      <rPr>
        <sz val="12"/>
        <rFont val="仿宋_GB2312"/>
        <charset val="134"/>
      </rPr>
      <t>最高分或最低分如有并列，则只去</t>
    </r>
  </si>
  <si>
    <r>
      <rPr>
        <sz val="12"/>
        <rFont val="Times New Roman"/>
        <charset val="0"/>
      </rPr>
      <t xml:space="preserve">   </t>
    </r>
    <r>
      <rPr>
        <sz val="12"/>
        <rFont val="仿宋_GB2312"/>
        <charset val="134"/>
      </rPr>
      <t>掉最高分或最低分中的一个。</t>
    </r>
  </si>
  <si>
    <t>计分员签名：</t>
  </si>
  <si>
    <t xml:space="preserve">  监督员复核签名：</t>
  </si>
  <si>
    <t xml:space="preserve">           主考官签名：</t>
  </si>
  <si>
    <t xml:space="preserve">   2021年  月 日  </t>
  </si>
  <si>
    <t xml:space="preserve">2021年 月 日  </t>
  </si>
  <si>
    <t xml:space="preserve">2021年 月  日  </t>
  </si>
  <si>
    <t>附件1</t>
  </si>
  <si>
    <t>四川省中医药管理局下属事业单位2023年上半年公开招聘工作人员考试                 总成绩及排名表</t>
  </si>
  <si>
    <t>单位名称</t>
  </si>
  <si>
    <t>岗位编码</t>
  </si>
  <si>
    <t>招聘人数</t>
  </si>
  <si>
    <t>岗位名称</t>
  </si>
  <si>
    <t>报考人姓名</t>
  </si>
  <si>
    <t>准考证号</t>
  </si>
  <si>
    <t>笔试折合成绩</t>
  </si>
  <si>
    <t>面试折合成绩</t>
  </si>
  <si>
    <t>总分</t>
  </si>
  <si>
    <t>岗位排名</t>
  </si>
  <si>
    <t>四川省中医药科学院</t>
  </si>
  <si>
    <t>03401001</t>
  </si>
  <si>
    <t>中医基础研究</t>
  </si>
  <si>
    <t>邓菊</t>
  </si>
  <si>
    <t>3251210300529</t>
  </si>
  <si>
    <t>姜惠中</t>
  </si>
  <si>
    <t>3251210301213</t>
  </si>
  <si>
    <t>03401002</t>
  </si>
  <si>
    <t>中药质量研究及新药开发</t>
  </si>
  <si>
    <t>张榆</t>
  </si>
  <si>
    <t>3251212405115</t>
  </si>
  <si>
    <t>何琴慧</t>
  </si>
  <si>
    <t>3251211407923</t>
  </si>
  <si>
    <t>胥亭亭</t>
  </si>
  <si>
    <t>3251212734525</t>
  </si>
  <si>
    <t>03401003</t>
  </si>
  <si>
    <t>药理研究与新药开发</t>
  </si>
  <si>
    <t>刁宜欣</t>
  </si>
  <si>
    <t>3251211406807</t>
  </si>
  <si>
    <t>张敏</t>
  </si>
  <si>
    <t>3251210400709</t>
  </si>
  <si>
    <t>何群</t>
  </si>
  <si>
    <t>3251211402626</t>
  </si>
  <si>
    <t>03401004</t>
  </si>
  <si>
    <t>菌类药材种质资源创制与育种岗</t>
  </si>
  <si>
    <t>刘林秋</t>
  </si>
  <si>
    <t>3251212622027</t>
  </si>
  <si>
    <t>王义</t>
  </si>
  <si>
    <t>3251212112806</t>
  </si>
  <si>
    <t>袁慧敏</t>
  </si>
  <si>
    <t>3251212612503</t>
  </si>
  <si>
    <t>03401005</t>
  </si>
  <si>
    <t>菌类药材活性物质基础及其日化产品开发岗</t>
  </si>
  <si>
    <t>鲜红</t>
  </si>
  <si>
    <t>3251212217615</t>
  </si>
  <si>
    <t>朱文静</t>
  </si>
  <si>
    <t>3251212739301</t>
  </si>
  <si>
    <t>刘霞</t>
  </si>
  <si>
    <t>3251212623708</t>
  </si>
  <si>
    <t>03401006</t>
  </si>
  <si>
    <t>分析测试与产品研发</t>
  </si>
  <si>
    <t>李洋</t>
  </si>
  <si>
    <t>3251212616306</t>
  </si>
  <si>
    <t>李瑾</t>
  </si>
  <si>
    <t>3251212401225</t>
  </si>
  <si>
    <t>陶芸仪</t>
  </si>
  <si>
    <t>3251212308326</t>
  </si>
  <si>
    <t>03401007</t>
  </si>
  <si>
    <t>中兽药与健康产品研发</t>
  </si>
  <si>
    <t>徐紫伊</t>
  </si>
  <si>
    <t>3251211613925</t>
  </si>
  <si>
    <t>刘明妮</t>
  </si>
  <si>
    <t>3251212606312</t>
  </si>
  <si>
    <t>杨锐</t>
  </si>
  <si>
    <t>3251211001715</t>
  </si>
  <si>
    <t>03401008</t>
  </si>
  <si>
    <t>中医药国际标准研究</t>
  </si>
  <si>
    <t>汪蝶</t>
  </si>
  <si>
    <t>3251212302306</t>
  </si>
  <si>
    <t>李西川</t>
  </si>
  <si>
    <t>3251210504221</t>
  </si>
  <si>
    <t>周艺文</t>
  </si>
  <si>
    <t>3251211201018</t>
  </si>
  <si>
    <t>四川省中西医结合医院（四川省中医药科学院附属医院、四川省中医药科学院肿瘤研究所）</t>
  </si>
  <si>
    <t>03402009</t>
  </si>
  <si>
    <t>临床医师岗</t>
  </si>
  <si>
    <t>姜靖靖</t>
  </si>
  <si>
    <t>3251210302016</t>
  </si>
  <si>
    <t>张若荣</t>
  </si>
  <si>
    <t>3251210302809</t>
  </si>
  <si>
    <t>阮华兵</t>
  </si>
  <si>
    <t>3251210302323</t>
  </si>
  <si>
    <t>中医师岗</t>
  </si>
  <si>
    <t>赵晓贞</t>
  </si>
  <si>
    <t>3251210300321</t>
  </si>
  <si>
    <t>蔡宗霖</t>
  </si>
  <si>
    <t>3251210300622</t>
  </si>
  <si>
    <t>韦绍顺</t>
  </si>
  <si>
    <t>3251210300128</t>
  </si>
  <si>
    <t>护理岗</t>
  </si>
  <si>
    <t>马甜</t>
  </si>
  <si>
    <t>3251210301722</t>
  </si>
  <si>
    <t>雷晓玉</t>
  </si>
  <si>
    <t>3251210301617</t>
  </si>
  <si>
    <t>李萍</t>
  </si>
  <si>
    <t>3251210301707</t>
  </si>
  <si>
    <t>四川省中医药转化医学中心</t>
  </si>
  <si>
    <t>03403012</t>
  </si>
  <si>
    <t>会计岗</t>
  </si>
  <si>
    <t>李明娟</t>
  </si>
  <si>
    <t>3251212405625</t>
  </si>
  <si>
    <t>叶佳</t>
  </si>
  <si>
    <t>3251210809125</t>
  </si>
  <si>
    <t>张琰</t>
  </si>
  <si>
    <t>3251211201016</t>
  </si>
  <si>
    <t>03403013</t>
  </si>
  <si>
    <t>科研岗/药理</t>
  </si>
  <si>
    <t>刘丽</t>
  </si>
  <si>
    <t>3251212010006</t>
  </si>
  <si>
    <t>雷雨</t>
  </si>
  <si>
    <t>3251212404123</t>
  </si>
  <si>
    <t>史文静</t>
  </si>
  <si>
    <t>3251212615003</t>
  </si>
  <si>
    <t>03403014</t>
  </si>
  <si>
    <t>科研岗/中药分析</t>
  </si>
  <si>
    <t>彭玉生</t>
  </si>
  <si>
    <t>3251210214415</t>
  </si>
  <si>
    <t>罗欢</t>
  </si>
  <si>
    <t>3251211511025</t>
  </si>
  <si>
    <t>刘昱</t>
  </si>
  <si>
    <t>3251212307421</t>
  </si>
  <si>
    <t>03403015</t>
  </si>
  <si>
    <t>科研岗/中医药临床研究</t>
  </si>
  <si>
    <t>陈星源</t>
  </si>
  <si>
    <t>3251211300529</t>
  </si>
  <si>
    <t>唐碧华</t>
  </si>
  <si>
    <t>3251212010115</t>
  </si>
  <si>
    <t>赵杨佳宁</t>
  </si>
  <si>
    <t>3251212615112</t>
  </si>
  <si>
    <t>成都中医药大学附属医院（四川省中医医院）</t>
  </si>
  <si>
    <t>03404016</t>
  </si>
  <si>
    <t>产科医师岗</t>
  </si>
  <si>
    <t>杨丹</t>
  </si>
  <si>
    <t>3251210301716</t>
  </si>
  <si>
    <t>03404018</t>
  </si>
  <si>
    <t>普外科主治医师岗</t>
  </si>
  <si>
    <t>冯犁</t>
  </si>
  <si>
    <t>3251210302303</t>
  </si>
  <si>
    <t>03404019</t>
  </si>
  <si>
    <t>病理诊断医师岗</t>
  </si>
  <si>
    <t>鲜文佳</t>
  </si>
  <si>
    <t>3251210302313</t>
  </si>
  <si>
    <t>03404020</t>
  </si>
  <si>
    <t>临床护士岗</t>
  </si>
  <si>
    <t>涂舒涵</t>
  </si>
  <si>
    <t>3251210302427</t>
  </si>
  <si>
    <t>廖顺琪</t>
  </si>
  <si>
    <t>3251210301705</t>
  </si>
  <si>
    <t>陈曾丽</t>
  </si>
  <si>
    <t>3251210301604</t>
  </si>
  <si>
    <t>万昕瑞</t>
  </si>
  <si>
    <t>3251210301620</t>
  </si>
  <si>
    <t>谢红梅</t>
  </si>
  <si>
    <t>3251210302613</t>
  </si>
  <si>
    <t>刘芮寒</t>
  </si>
  <si>
    <t>3251210302510</t>
  </si>
  <si>
    <t>袁佳丽</t>
  </si>
  <si>
    <t>3251210302305</t>
  </si>
  <si>
    <t>陈诗嘉</t>
  </si>
  <si>
    <t>3251210301822</t>
  </si>
  <si>
    <t>黄思源</t>
  </si>
  <si>
    <t>3251210302928</t>
  </si>
  <si>
    <t>刘露</t>
  </si>
  <si>
    <t>3251210302026</t>
  </si>
  <si>
    <t>谭颜汭</t>
  </si>
  <si>
    <t>3251210302404</t>
  </si>
  <si>
    <t>易静</t>
  </si>
  <si>
    <t>3251210302526</t>
  </si>
  <si>
    <t>胡雅静</t>
  </si>
  <si>
    <t>3251210302619</t>
  </si>
  <si>
    <t>李洁</t>
  </si>
  <si>
    <t>3251210302319</t>
  </si>
  <si>
    <t>苏思慧</t>
  </si>
  <si>
    <t>3251210302611</t>
  </si>
  <si>
    <t>刘桂玲</t>
  </si>
  <si>
    <t>3251210302215</t>
  </si>
  <si>
    <t>03404021</t>
  </si>
  <si>
    <t>国家中医临床研究基地办公室技术岗</t>
  </si>
  <si>
    <t>卓吴会</t>
  </si>
  <si>
    <t>3251212216701</t>
  </si>
  <si>
    <t>邱岚</t>
  </si>
  <si>
    <t>3251212619422</t>
  </si>
  <si>
    <t>向芳</t>
  </si>
  <si>
    <t>3251212608320</t>
  </si>
  <si>
    <t>03404022</t>
  </si>
  <si>
    <t>组织部党建干事岗</t>
  </si>
  <si>
    <t>庞雷</t>
  </si>
  <si>
    <t>3251212618826</t>
  </si>
  <si>
    <t>张倩</t>
  </si>
  <si>
    <t>3251212113410</t>
  </si>
  <si>
    <t>易巧龄</t>
  </si>
  <si>
    <t>3251210400907</t>
  </si>
  <si>
    <t>03404023</t>
  </si>
  <si>
    <t>党办宣传干事岗</t>
  </si>
  <si>
    <t>金若玮</t>
  </si>
  <si>
    <t>3251210503807</t>
  </si>
  <si>
    <t>谢静文</t>
  </si>
  <si>
    <t>3251211200218</t>
  </si>
  <si>
    <t>吴林蔚</t>
  </si>
  <si>
    <t>3251210706808</t>
  </si>
  <si>
    <t>03404024</t>
  </si>
  <si>
    <t>医院法务岗</t>
  </si>
  <si>
    <t>3251212215710</t>
  </si>
  <si>
    <t>吴冬林</t>
  </si>
  <si>
    <t>3251211703627</t>
  </si>
  <si>
    <t>周婷</t>
  </si>
  <si>
    <t>3251212602013</t>
  </si>
  <si>
    <t>03404025</t>
  </si>
  <si>
    <t>教学部干事岗</t>
  </si>
  <si>
    <t>袁莉</t>
  </si>
  <si>
    <t>3251210503715</t>
  </si>
  <si>
    <t>周珊</t>
  </si>
  <si>
    <t>3251212300926</t>
  </si>
  <si>
    <t>刘佳旭</t>
  </si>
  <si>
    <t>3251210214522</t>
  </si>
  <si>
    <t>成都中医药大学附属医院针灸学校（四川省针灸学校）</t>
  </si>
  <si>
    <t>03405027</t>
  </si>
  <si>
    <t>药用植物栽培技术岗</t>
  </si>
  <si>
    <t>魏佳泰</t>
  </si>
  <si>
    <t>3251212615924</t>
  </si>
  <si>
    <t>杨云舒</t>
  </si>
  <si>
    <t>3251212304328</t>
  </si>
  <si>
    <t>03405028</t>
  </si>
  <si>
    <t>医学基础教育培训岗</t>
  </si>
  <si>
    <t>杨秋宇</t>
  </si>
  <si>
    <t>3251210901227</t>
  </si>
  <si>
    <t>周莉</t>
  </si>
  <si>
    <t>3251210702112</t>
  </si>
  <si>
    <t>蒲柳</t>
  </si>
  <si>
    <t>3251211405229</t>
  </si>
  <si>
    <t>成都中医药大学第三附属医院</t>
  </si>
  <si>
    <t>03406029</t>
  </si>
  <si>
    <t>财务部干事岗</t>
  </si>
  <si>
    <t>黄琳媚</t>
  </si>
  <si>
    <t>3251212407016</t>
  </si>
  <si>
    <t>王钰琳</t>
  </si>
  <si>
    <t>3251212300819</t>
  </si>
  <si>
    <t>王影</t>
  </si>
  <si>
    <t>3251212400627</t>
  </si>
  <si>
    <t>张捷柯</t>
  </si>
  <si>
    <t>3251210810714</t>
  </si>
  <si>
    <t>03406030</t>
  </si>
  <si>
    <t>内分泌科医疗岗</t>
  </si>
  <si>
    <t>罗庭苇</t>
  </si>
  <si>
    <t>3251210300208</t>
  </si>
  <si>
    <t>赵静</t>
  </si>
  <si>
    <t>3251210301419</t>
  </si>
  <si>
    <t>刘爽</t>
  </si>
  <si>
    <t>3251210300623</t>
  </si>
  <si>
    <t>03406031</t>
  </si>
  <si>
    <t>推拿科医疗岗</t>
  </si>
  <si>
    <t>周培</t>
  </si>
  <si>
    <t>3251210300219</t>
  </si>
  <si>
    <t>史红美</t>
  </si>
  <si>
    <t>3251210300811</t>
  </si>
  <si>
    <t>03406032</t>
  </si>
  <si>
    <t>肿瘤科医疗岗</t>
  </si>
  <si>
    <t>蒋思聪</t>
  </si>
  <si>
    <t>3251210300907</t>
  </si>
  <si>
    <t>贾悠然</t>
  </si>
  <si>
    <t>3251210301512</t>
  </si>
  <si>
    <t>03406034</t>
  </si>
  <si>
    <t>眼科医疗岗</t>
  </si>
  <si>
    <t>张莉苹</t>
  </si>
  <si>
    <t>3251210300808</t>
  </si>
  <si>
    <r>
      <rPr>
        <sz val="16"/>
        <rFont val="Times New Roman"/>
        <charset val="0"/>
      </rPr>
      <t xml:space="preserve">    
2020</t>
    </r>
    <r>
      <rPr>
        <sz val="16"/>
        <rFont val="宋体"/>
        <charset val="134"/>
      </rPr>
      <t>年</t>
    </r>
    <r>
      <rPr>
        <sz val="16"/>
        <rFont val="Times New Roman"/>
        <charset val="0"/>
      </rPr>
      <t>12</t>
    </r>
    <r>
      <rPr>
        <sz val="16"/>
        <rFont val="宋体"/>
        <charset val="134"/>
      </rPr>
      <t>月四川省中医药管理局直属事业单位公招面试成绩确认表</t>
    </r>
  </si>
  <si>
    <t>签名确认</t>
  </si>
  <si>
    <t>1  个</t>
  </si>
  <si>
    <t xml:space="preserve">1  个 </t>
  </si>
  <si>
    <t>最 高 分</t>
  </si>
  <si>
    <t>最 低 分</t>
  </si>
  <si>
    <t>（最终得分）</t>
  </si>
  <si>
    <t>主考官签名：</t>
  </si>
  <si>
    <t>监督员签名：</t>
  </si>
  <si>
    <r>
      <rPr>
        <sz val="12"/>
        <rFont val="Times New Roman"/>
        <charset val="0"/>
      </rPr>
      <t xml:space="preserve">    </t>
    </r>
    <r>
      <rPr>
        <sz val="12"/>
        <rFont val="仿宋_GB2312"/>
        <charset val="134"/>
      </rPr>
      <t>注：最高分或最低分如有并列，则只去掉最高分或最低分中的一个。</t>
    </r>
  </si>
  <si>
    <t>考生签名：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</si>
</sst>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2"/>
      <name val="宋体"/>
      <charset val="134"/>
    </font>
    <font>
      <sz val="11"/>
      <name val="宋体"/>
      <charset val="134"/>
    </font>
    <font>
      <sz val="16"/>
      <name val="Times New Roman"/>
      <charset val="0"/>
    </font>
    <font>
      <sz val="12"/>
      <name val="仿宋_GB2312"/>
      <charset val="134"/>
    </font>
    <font>
      <sz val="12"/>
      <name val="Times New Roman"/>
      <charset val="0"/>
    </font>
    <font>
      <sz val="12"/>
      <color indexed="8"/>
      <name val="宋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b/>
      <sz val="20"/>
      <color theme="1"/>
      <name val="黑体"/>
      <charset val="134"/>
    </font>
    <font>
      <b/>
      <sz val="12"/>
      <color theme="1"/>
      <name val="宋体"/>
      <charset val="134"/>
    </font>
    <font>
      <sz val="16"/>
      <name val="黑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6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10" borderId="21" applyNumberFormat="0" applyAlignment="0" applyProtection="0">
      <alignment vertical="center"/>
    </xf>
    <xf numFmtId="0" fontId="27" fillId="10" borderId="16" applyNumberFormat="0" applyAlignment="0" applyProtection="0">
      <alignment vertical="center"/>
    </xf>
    <xf numFmtId="0" fontId="28" fillId="11" borderId="2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14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3" xfId="0" applyFont="1" applyBorder="1"/>
    <xf numFmtId="0" fontId="0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/>
    <xf numFmtId="31" fontId="5" fillId="0" borderId="0" xfId="0" applyNumberFormat="1" applyFont="1"/>
    <xf numFmtId="0" fontId="5" fillId="0" borderId="0" xfId="0" applyFont="1"/>
    <xf numFmtId="0" fontId="0" fillId="0" borderId="2" xfId="0" applyFont="1" applyBorder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8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/>
    <xf numFmtId="0" fontId="4" fillId="0" borderId="10" xfId="0" applyFont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176" fontId="9" fillId="0" borderId="0" xfId="0" applyNumberFormat="1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6" fillId="0" borderId="0" xfId="0" applyFont="1"/>
    <xf numFmtId="0" fontId="13" fillId="0" borderId="0" xfId="0" applyFont="1" applyAlignment="1">
      <alignment horizontal="center"/>
    </xf>
    <xf numFmtId="0" fontId="0" fillId="0" borderId="3" xfId="0" applyBorder="1"/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/>
    <xf numFmtId="0" fontId="3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" xfId="0" applyFont="1" applyBorder="1"/>
    <xf numFmtId="0" fontId="3" fillId="0" borderId="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9" xfId="0" applyFont="1" applyBorder="1"/>
    <xf numFmtId="0" fontId="0" fillId="0" borderId="2" xfId="0" applyBorder="1"/>
    <xf numFmtId="0" fontId="0" fillId="0" borderId="4" xfId="0" applyBorder="1"/>
    <xf numFmtId="0" fontId="8" fillId="0" borderId="1" xfId="0" applyFont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35</xdr:row>
      <xdr:rowOff>219075</xdr:rowOff>
    </xdr:to>
    <xdr:sp>
      <xdr:nvSpPr>
        <xdr:cNvPr id="5713" name="文字 1"/>
        <xdr:cNvSpPr txBox="1"/>
      </xdr:nvSpPr>
      <xdr:spPr>
        <a:xfrm>
          <a:off x="9832340" y="117335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35</xdr:row>
      <xdr:rowOff>219075</xdr:rowOff>
    </xdr:to>
    <xdr:sp>
      <xdr:nvSpPr>
        <xdr:cNvPr id="5714" name="文字 4"/>
        <xdr:cNvSpPr txBox="1"/>
      </xdr:nvSpPr>
      <xdr:spPr>
        <a:xfrm>
          <a:off x="9832340" y="117335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35</xdr:row>
      <xdr:rowOff>219075</xdr:rowOff>
    </xdr:to>
    <xdr:sp>
      <xdr:nvSpPr>
        <xdr:cNvPr id="5715" name="文字 6"/>
        <xdr:cNvSpPr txBox="1"/>
      </xdr:nvSpPr>
      <xdr:spPr>
        <a:xfrm>
          <a:off x="9832340" y="117335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35</xdr:row>
      <xdr:rowOff>219075</xdr:rowOff>
    </xdr:to>
    <xdr:sp>
      <xdr:nvSpPr>
        <xdr:cNvPr id="5716" name="文字 8"/>
        <xdr:cNvSpPr txBox="1"/>
      </xdr:nvSpPr>
      <xdr:spPr>
        <a:xfrm>
          <a:off x="9832340" y="117335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35</xdr:row>
      <xdr:rowOff>219075</xdr:rowOff>
    </xdr:to>
    <xdr:sp>
      <xdr:nvSpPr>
        <xdr:cNvPr id="5717" name="文字 10"/>
        <xdr:cNvSpPr txBox="1"/>
      </xdr:nvSpPr>
      <xdr:spPr>
        <a:xfrm>
          <a:off x="9832340" y="117335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zoomScaleSheetLayoutView="60" workbookViewId="0">
      <selection activeCell="H23" sqref="H23"/>
    </sheetView>
  </sheetViews>
  <sheetFormatPr defaultColWidth="9" defaultRowHeight="25.15" customHeight="1"/>
  <cols>
    <col min="1" max="1" width="14.25" customWidth="1"/>
    <col min="2" max="2" width="8.625" customWidth="1"/>
    <col min="3" max="3" width="8" customWidth="1"/>
    <col min="4" max="4" width="6.75" customWidth="1"/>
    <col min="5" max="5" width="11.75" customWidth="1"/>
    <col min="6" max="6" width="20.5" customWidth="1"/>
    <col min="7" max="7" width="9.375" customWidth="1"/>
    <col min="8" max="8" width="10.125" customWidth="1"/>
    <col min="9" max="9" width="8.25" customWidth="1"/>
    <col min="10" max="10" width="10.25" customWidth="1"/>
  </cols>
  <sheetData>
    <row r="1" ht="27" customHeight="1" spans="1:1">
      <c r="A1" s="107" t="s">
        <v>0</v>
      </c>
    </row>
    <row r="2" ht="26.25" customHeight="1" spans="1:10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</row>
    <row r="3" s="105" customFormat="1" ht="27" customHeight="1" spans="1:10">
      <c r="A3" s="7" t="s">
        <v>2</v>
      </c>
      <c r="B3" s="6"/>
      <c r="C3" s="7" t="s">
        <v>3</v>
      </c>
      <c r="D3" s="8"/>
      <c r="E3" s="7" t="s">
        <v>4</v>
      </c>
      <c r="F3" s="109"/>
      <c r="G3" s="7" t="s">
        <v>5</v>
      </c>
      <c r="H3" s="109"/>
      <c r="I3" s="143"/>
      <c r="J3" s="144"/>
    </row>
    <row r="4" s="40" customFormat="1" ht="16.5" customHeight="1" spans="1:10">
      <c r="A4" s="110" t="s">
        <v>6</v>
      </c>
      <c r="B4" s="111" t="s">
        <v>7</v>
      </c>
      <c r="C4" s="19"/>
      <c r="D4" s="112" t="s">
        <v>8</v>
      </c>
      <c r="E4" s="113"/>
      <c r="F4" s="113"/>
      <c r="G4" s="112" t="s">
        <v>9</v>
      </c>
      <c r="H4" s="113"/>
      <c r="I4" s="113"/>
      <c r="J4" s="136"/>
    </row>
    <row r="5" s="40" customFormat="1" ht="21.75" customHeight="1" spans="1:10">
      <c r="A5" s="114"/>
      <c r="B5" s="115" t="s">
        <v>10</v>
      </c>
      <c r="C5" s="116"/>
      <c r="D5" s="61" t="s">
        <v>11</v>
      </c>
      <c r="E5" s="117"/>
      <c r="F5" s="61" t="s">
        <v>11</v>
      </c>
      <c r="G5" s="18" t="s">
        <v>12</v>
      </c>
      <c r="H5" s="19"/>
      <c r="I5" s="18" t="s">
        <v>13</v>
      </c>
      <c r="J5" s="19"/>
    </row>
    <row r="6" s="106" customFormat="1" ht="19.5" customHeight="1" spans="1:10">
      <c r="A6" s="118"/>
      <c r="B6" s="21" t="s">
        <v>14</v>
      </c>
      <c r="C6" s="22"/>
      <c r="D6" s="119" t="s">
        <v>15</v>
      </c>
      <c r="E6" s="120"/>
      <c r="F6" s="121" t="s">
        <v>16</v>
      </c>
      <c r="G6" s="20"/>
      <c r="H6" s="22"/>
      <c r="I6" s="20"/>
      <c r="J6" s="22"/>
    </row>
    <row r="7" s="106" customFormat="1" ht="24.95" customHeight="1" spans="1:10">
      <c r="A7" s="122"/>
      <c r="B7" s="123"/>
      <c r="C7" s="124"/>
      <c r="D7" s="125"/>
      <c r="E7" s="126"/>
      <c r="F7" s="127"/>
      <c r="G7" s="125"/>
      <c r="H7" s="126"/>
      <c r="I7" s="125"/>
      <c r="J7" s="126"/>
    </row>
    <row r="8" s="106" customFormat="1" ht="24.95" customHeight="1" spans="1:10">
      <c r="A8" s="128"/>
      <c r="B8" s="123"/>
      <c r="C8" s="124"/>
      <c r="D8" s="129"/>
      <c r="E8" s="130"/>
      <c r="F8" s="131"/>
      <c r="G8" s="129"/>
      <c r="H8" s="130"/>
      <c r="I8" s="129"/>
      <c r="J8" s="130"/>
    </row>
    <row r="9" s="106" customFormat="1" ht="24.95" customHeight="1" spans="1:10">
      <c r="A9" s="128"/>
      <c r="B9" s="123"/>
      <c r="C9" s="124"/>
      <c r="D9" s="129"/>
      <c r="E9" s="130"/>
      <c r="F9" s="131"/>
      <c r="G9" s="129"/>
      <c r="H9" s="130"/>
      <c r="I9" s="129"/>
      <c r="J9" s="130"/>
    </row>
    <row r="10" s="106" customFormat="1" ht="24.95" customHeight="1" spans="1:10">
      <c r="A10" s="128"/>
      <c r="B10" s="123"/>
      <c r="C10" s="124"/>
      <c r="D10" s="129"/>
      <c r="E10" s="130"/>
      <c r="F10" s="131"/>
      <c r="G10" s="129"/>
      <c r="H10" s="130"/>
      <c r="I10" s="129"/>
      <c r="J10" s="130"/>
    </row>
    <row r="11" s="40" customFormat="1" ht="24.95" customHeight="1" spans="1:10">
      <c r="A11" s="132"/>
      <c r="B11" s="133"/>
      <c r="C11" s="113"/>
      <c r="D11" s="63"/>
      <c r="E11" s="64"/>
      <c r="F11" s="134"/>
      <c r="G11" s="63"/>
      <c r="H11" s="64"/>
      <c r="I11" s="63"/>
      <c r="J11" s="64"/>
    </row>
    <row r="12" s="40" customFormat="1" ht="24.95" customHeight="1" spans="1:10">
      <c r="A12" s="132"/>
      <c r="B12" s="133"/>
      <c r="C12" s="113"/>
      <c r="D12" s="63"/>
      <c r="E12" s="64"/>
      <c r="F12" s="134"/>
      <c r="G12" s="63"/>
      <c r="H12" s="64"/>
      <c r="I12" s="63"/>
      <c r="J12" s="64"/>
    </row>
    <row r="13" s="40" customFormat="1" ht="24.95" customHeight="1" spans="1:10">
      <c r="A13" s="132"/>
      <c r="B13" s="133"/>
      <c r="C13" s="113"/>
      <c r="D13" s="59"/>
      <c r="E13" s="60"/>
      <c r="F13" s="135"/>
      <c r="G13" s="63"/>
      <c r="H13" s="64"/>
      <c r="I13" s="63"/>
      <c r="J13" s="64"/>
    </row>
    <row r="14" s="40" customFormat="1" ht="24.95" customHeight="1" spans="1:10">
      <c r="A14" s="132"/>
      <c r="B14" s="133"/>
      <c r="C14" s="136"/>
      <c r="D14" s="137" t="s">
        <v>17</v>
      </c>
      <c r="E14" s="138"/>
      <c r="F14" s="138"/>
      <c r="G14" s="63"/>
      <c r="H14" s="64"/>
      <c r="I14" s="63"/>
      <c r="J14" s="64"/>
    </row>
    <row r="15" s="40" customFormat="1" ht="24.95" customHeight="1" spans="1:10">
      <c r="A15" s="132"/>
      <c r="B15" s="133"/>
      <c r="C15" s="136"/>
      <c r="D15" s="139" t="s">
        <v>18</v>
      </c>
      <c r="E15" s="140"/>
      <c r="F15" s="140"/>
      <c r="G15" s="63"/>
      <c r="H15" s="64"/>
      <c r="I15" s="63"/>
      <c r="J15" s="64"/>
    </row>
    <row r="16" s="40" customFormat="1" ht="24.95" customHeight="1" spans="1:10">
      <c r="A16" s="132"/>
      <c r="B16" s="133"/>
      <c r="C16" s="136"/>
      <c r="D16" s="139" t="s">
        <v>19</v>
      </c>
      <c r="E16" s="140"/>
      <c r="F16" s="140"/>
      <c r="G16" s="63"/>
      <c r="H16" s="64"/>
      <c r="I16" s="63"/>
      <c r="J16" s="64"/>
    </row>
    <row r="17" s="40" customFormat="1" ht="24.95" customHeight="1" spans="1:10">
      <c r="A17" s="132"/>
      <c r="B17" s="133"/>
      <c r="C17" s="136"/>
      <c r="D17" s="141"/>
      <c r="E17" s="142"/>
      <c r="F17" s="142"/>
      <c r="G17" s="59"/>
      <c r="H17" s="60"/>
      <c r="I17" s="59"/>
      <c r="J17" s="60"/>
    </row>
    <row r="18" s="40" customFormat="1" ht="21.95" customHeight="1" spans="1:7">
      <c r="A18" s="40" t="s">
        <v>20</v>
      </c>
      <c r="E18" s="40" t="s">
        <v>21</v>
      </c>
      <c r="G18" s="40" t="s">
        <v>22</v>
      </c>
    </row>
    <row r="19" s="40" customFormat="1" ht="21.95" customHeight="1" spans="2:9">
      <c r="B19" s="40" t="s">
        <v>23</v>
      </c>
      <c r="F19" s="40" t="s">
        <v>24</v>
      </c>
      <c r="I19" s="40" t="s">
        <v>25</v>
      </c>
    </row>
  </sheetData>
  <mergeCells count="11">
    <mergeCell ref="A2:J2"/>
    <mergeCell ref="B4:C4"/>
    <mergeCell ref="B5:C5"/>
    <mergeCell ref="B6:C6"/>
    <mergeCell ref="B7:C7"/>
    <mergeCell ref="B8:C8"/>
    <mergeCell ref="B9:C9"/>
    <mergeCell ref="B10:C10"/>
    <mergeCell ref="A4:A6"/>
    <mergeCell ref="G5:H6"/>
    <mergeCell ref="I5:J6"/>
  </mergeCells>
  <pageMargins left="1.28" right="0.75" top="0.63" bottom="0.39" header="0.43" footer="0.3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J98"/>
  <sheetViews>
    <sheetView tabSelected="1" zoomScaleSheetLayoutView="60" topLeftCell="A40" workbookViewId="0">
      <selection activeCell="O7" sqref="O7"/>
    </sheetView>
  </sheetViews>
  <sheetFormatPr defaultColWidth="9" defaultRowHeight="19.9" customHeight="1"/>
  <cols>
    <col min="1" max="1" width="22" style="75" customWidth="1"/>
    <col min="2" max="2" width="10" style="75" customWidth="1"/>
    <col min="3" max="3" width="8.75" style="75" customWidth="1"/>
    <col min="4" max="4" width="20.625" style="76" customWidth="1"/>
    <col min="5" max="5" width="10.75" style="75" customWidth="1"/>
    <col min="6" max="6" width="18" style="75" customWidth="1"/>
    <col min="7" max="7" width="10.125" style="77" customWidth="1"/>
    <col min="8" max="8" width="9.5" style="77" customWidth="1"/>
    <col min="9" max="9" width="9.33333333333333" style="77" customWidth="1"/>
    <col min="10" max="10" width="9.95" style="75" customWidth="1"/>
    <col min="11" max="16384" width="9" style="75"/>
  </cols>
  <sheetData>
    <row r="1" customHeight="1" spans="1:1">
      <c r="A1" s="78" t="s">
        <v>26</v>
      </c>
    </row>
    <row r="2" s="73" customFormat="1" ht="69" customHeight="1" spans="1:10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</row>
    <row r="3" ht="35" customHeight="1" spans="1:10">
      <c r="A3" s="80" t="s">
        <v>28</v>
      </c>
      <c r="B3" s="80" t="s">
        <v>29</v>
      </c>
      <c r="C3" s="80" t="s">
        <v>30</v>
      </c>
      <c r="D3" s="81" t="s">
        <v>31</v>
      </c>
      <c r="E3" s="80" t="s">
        <v>32</v>
      </c>
      <c r="F3" s="80" t="s">
        <v>33</v>
      </c>
      <c r="G3" s="81" t="s">
        <v>34</v>
      </c>
      <c r="H3" s="81" t="s">
        <v>35</v>
      </c>
      <c r="I3" s="80" t="s">
        <v>36</v>
      </c>
      <c r="J3" s="81" t="s">
        <v>37</v>
      </c>
    </row>
    <row r="4" ht="25" customHeight="1" spans="1:10">
      <c r="A4" s="82" t="s">
        <v>38</v>
      </c>
      <c r="B4" s="145" t="s">
        <v>39</v>
      </c>
      <c r="C4" s="83">
        <v>1</v>
      </c>
      <c r="D4" s="84" t="s">
        <v>40</v>
      </c>
      <c r="E4" s="84" t="s">
        <v>41</v>
      </c>
      <c r="F4" s="84" t="s">
        <v>42</v>
      </c>
      <c r="G4" s="85">
        <v>33</v>
      </c>
      <c r="H4" s="85">
        <v>39.75</v>
      </c>
      <c r="I4" s="85">
        <f>G4+H4</f>
        <v>72.75</v>
      </c>
      <c r="J4" s="84">
        <v>1</v>
      </c>
    </row>
    <row r="5" s="74" customFormat="1" ht="25" customHeight="1" spans="1:10">
      <c r="A5" s="86"/>
      <c r="B5" s="83"/>
      <c r="C5" s="83"/>
      <c r="D5" s="84"/>
      <c r="E5" s="84" t="s">
        <v>43</v>
      </c>
      <c r="F5" s="84" t="s">
        <v>44</v>
      </c>
      <c r="G5" s="85">
        <v>28</v>
      </c>
      <c r="H5" s="85">
        <v>0</v>
      </c>
      <c r="I5" s="85">
        <f t="shared" ref="I5:I36" si="0">G5+H5</f>
        <v>28</v>
      </c>
      <c r="J5" s="84">
        <v>2</v>
      </c>
    </row>
    <row r="6" s="74" customFormat="1" ht="25" customHeight="1" spans="1:10">
      <c r="A6" s="86"/>
      <c r="B6" s="146" t="s">
        <v>45</v>
      </c>
      <c r="C6" s="82">
        <v>1</v>
      </c>
      <c r="D6" s="88" t="s">
        <v>46</v>
      </c>
      <c r="E6" s="84" t="s">
        <v>47</v>
      </c>
      <c r="F6" s="84" t="s">
        <v>48</v>
      </c>
      <c r="G6" s="85">
        <v>33</v>
      </c>
      <c r="H6" s="85">
        <v>42</v>
      </c>
      <c r="I6" s="85">
        <f t="shared" si="0"/>
        <v>75</v>
      </c>
      <c r="J6" s="84">
        <v>1</v>
      </c>
    </row>
    <row r="7" s="74" customFormat="1" ht="25" customHeight="1" spans="1:10">
      <c r="A7" s="86"/>
      <c r="B7" s="89"/>
      <c r="C7" s="86"/>
      <c r="D7" s="90"/>
      <c r="E7" s="84" t="s">
        <v>49</v>
      </c>
      <c r="F7" s="84" t="s">
        <v>50</v>
      </c>
      <c r="G7" s="85">
        <v>33.35</v>
      </c>
      <c r="H7" s="85">
        <v>39</v>
      </c>
      <c r="I7" s="85">
        <f t="shared" si="0"/>
        <v>72.35</v>
      </c>
      <c r="J7" s="84">
        <v>2</v>
      </c>
    </row>
    <row r="8" s="74" customFormat="1" ht="25" customHeight="1" spans="1:10">
      <c r="A8" s="86"/>
      <c r="B8" s="91"/>
      <c r="C8" s="92"/>
      <c r="D8" s="93"/>
      <c r="E8" s="84" t="s">
        <v>51</v>
      </c>
      <c r="F8" s="84" t="s">
        <v>52</v>
      </c>
      <c r="G8" s="85">
        <v>33.4</v>
      </c>
      <c r="H8" s="85">
        <v>37.915</v>
      </c>
      <c r="I8" s="85">
        <f t="shared" si="0"/>
        <v>71.315</v>
      </c>
      <c r="J8" s="84">
        <v>3</v>
      </c>
    </row>
    <row r="9" s="74" customFormat="1" ht="25" customHeight="1" spans="1:10">
      <c r="A9" s="86"/>
      <c r="B9" s="146" t="s">
        <v>53</v>
      </c>
      <c r="C9" s="82">
        <v>1</v>
      </c>
      <c r="D9" s="88" t="s">
        <v>54</v>
      </c>
      <c r="E9" s="84" t="s">
        <v>55</v>
      </c>
      <c r="F9" s="84" t="s">
        <v>56</v>
      </c>
      <c r="G9" s="85">
        <v>30.45</v>
      </c>
      <c r="H9" s="85">
        <v>38.835</v>
      </c>
      <c r="I9" s="85">
        <f t="shared" si="0"/>
        <v>69.285</v>
      </c>
      <c r="J9" s="84">
        <v>1</v>
      </c>
    </row>
    <row r="10" s="74" customFormat="1" ht="25" customHeight="1" spans="1:10">
      <c r="A10" s="86"/>
      <c r="B10" s="89"/>
      <c r="C10" s="86"/>
      <c r="D10" s="90"/>
      <c r="E10" s="84" t="s">
        <v>57</v>
      </c>
      <c r="F10" s="84" t="s">
        <v>58</v>
      </c>
      <c r="G10" s="85">
        <v>28.8</v>
      </c>
      <c r="H10" s="85">
        <v>39.665</v>
      </c>
      <c r="I10" s="85">
        <f t="shared" si="0"/>
        <v>68.465</v>
      </c>
      <c r="J10" s="84">
        <v>2</v>
      </c>
    </row>
    <row r="11" s="74" customFormat="1" ht="25" customHeight="1" spans="1:10">
      <c r="A11" s="86"/>
      <c r="B11" s="91"/>
      <c r="C11" s="92"/>
      <c r="D11" s="93"/>
      <c r="E11" s="84" t="s">
        <v>59</v>
      </c>
      <c r="F11" s="84" t="s">
        <v>60</v>
      </c>
      <c r="G11" s="85">
        <v>29.6</v>
      </c>
      <c r="H11" s="85">
        <v>38.835</v>
      </c>
      <c r="I11" s="85">
        <f t="shared" si="0"/>
        <v>68.435</v>
      </c>
      <c r="J11" s="84">
        <v>3</v>
      </c>
    </row>
    <row r="12" s="74" customFormat="1" ht="25" customHeight="1" spans="1:10">
      <c r="A12" s="86"/>
      <c r="B12" s="146" t="s">
        <v>61</v>
      </c>
      <c r="C12" s="82">
        <v>1</v>
      </c>
      <c r="D12" s="88" t="s">
        <v>62</v>
      </c>
      <c r="E12" s="84" t="s">
        <v>63</v>
      </c>
      <c r="F12" s="84" t="s">
        <v>64</v>
      </c>
      <c r="G12" s="85">
        <v>33.2</v>
      </c>
      <c r="H12" s="85">
        <v>42.085</v>
      </c>
      <c r="I12" s="85">
        <f t="shared" si="0"/>
        <v>75.285</v>
      </c>
      <c r="J12" s="84">
        <v>1</v>
      </c>
    </row>
    <row r="13" s="74" customFormat="1" ht="25" customHeight="1" spans="1:10">
      <c r="A13" s="86"/>
      <c r="B13" s="89"/>
      <c r="C13" s="86"/>
      <c r="D13" s="90"/>
      <c r="E13" s="84" t="s">
        <v>65</v>
      </c>
      <c r="F13" s="84" t="s">
        <v>66</v>
      </c>
      <c r="G13" s="85">
        <v>31.15</v>
      </c>
      <c r="H13" s="85">
        <v>40.165</v>
      </c>
      <c r="I13" s="85">
        <f t="shared" si="0"/>
        <v>71.315</v>
      </c>
      <c r="J13" s="84">
        <v>2</v>
      </c>
    </row>
    <row r="14" s="74" customFormat="1" ht="25" customHeight="1" spans="1:10">
      <c r="A14" s="86"/>
      <c r="B14" s="91"/>
      <c r="C14" s="92"/>
      <c r="D14" s="93"/>
      <c r="E14" s="84" t="s">
        <v>67</v>
      </c>
      <c r="F14" s="84" t="s">
        <v>68</v>
      </c>
      <c r="G14" s="85">
        <v>31.25</v>
      </c>
      <c r="H14" s="85">
        <v>0</v>
      </c>
      <c r="I14" s="85">
        <f t="shared" si="0"/>
        <v>31.25</v>
      </c>
      <c r="J14" s="84">
        <v>3</v>
      </c>
    </row>
    <row r="15" s="74" customFormat="1" ht="25" customHeight="1" spans="1:10">
      <c r="A15" s="86"/>
      <c r="B15" s="146" t="s">
        <v>69</v>
      </c>
      <c r="C15" s="83">
        <v>1</v>
      </c>
      <c r="D15" s="88" t="s">
        <v>70</v>
      </c>
      <c r="E15" s="84" t="s">
        <v>71</v>
      </c>
      <c r="F15" s="84" t="s">
        <v>72</v>
      </c>
      <c r="G15" s="85">
        <v>36.55</v>
      </c>
      <c r="H15" s="85">
        <v>39.5</v>
      </c>
      <c r="I15" s="85">
        <f t="shared" si="0"/>
        <v>76.05</v>
      </c>
      <c r="J15" s="84">
        <v>1</v>
      </c>
    </row>
    <row r="16" s="74" customFormat="1" ht="25" customHeight="1" spans="1:10">
      <c r="A16" s="86"/>
      <c r="B16" s="89"/>
      <c r="C16" s="83"/>
      <c r="D16" s="90"/>
      <c r="E16" s="84" t="s">
        <v>73</v>
      </c>
      <c r="F16" s="84" t="s">
        <v>74</v>
      </c>
      <c r="G16" s="85">
        <v>35.8</v>
      </c>
      <c r="H16" s="85">
        <v>39.665</v>
      </c>
      <c r="I16" s="85">
        <f t="shared" si="0"/>
        <v>75.465</v>
      </c>
      <c r="J16" s="84">
        <v>2</v>
      </c>
    </row>
    <row r="17" s="74" customFormat="1" ht="25" customHeight="1" spans="1:10">
      <c r="A17" s="86"/>
      <c r="B17" s="91"/>
      <c r="C17" s="83"/>
      <c r="D17" s="93"/>
      <c r="E17" s="84" t="s">
        <v>75</v>
      </c>
      <c r="F17" s="84" t="s">
        <v>76</v>
      </c>
      <c r="G17" s="85">
        <v>32.55</v>
      </c>
      <c r="H17" s="85">
        <v>40.5</v>
      </c>
      <c r="I17" s="85">
        <f t="shared" si="0"/>
        <v>73.05</v>
      </c>
      <c r="J17" s="84">
        <v>3</v>
      </c>
    </row>
    <row r="18" s="74" customFormat="1" ht="25" customHeight="1" spans="1:10">
      <c r="A18" s="86"/>
      <c r="B18" s="146" t="s">
        <v>77</v>
      </c>
      <c r="C18" s="83">
        <v>1</v>
      </c>
      <c r="D18" s="88" t="s">
        <v>78</v>
      </c>
      <c r="E18" s="84" t="s">
        <v>79</v>
      </c>
      <c r="F18" s="84" t="s">
        <v>80</v>
      </c>
      <c r="G18" s="85">
        <v>36.8</v>
      </c>
      <c r="H18" s="85">
        <v>42.165</v>
      </c>
      <c r="I18" s="85">
        <f t="shared" si="0"/>
        <v>78.965</v>
      </c>
      <c r="J18" s="84">
        <v>1</v>
      </c>
    </row>
    <row r="19" s="74" customFormat="1" ht="25" customHeight="1" spans="1:10">
      <c r="A19" s="86"/>
      <c r="B19" s="91"/>
      <c r="C19" s="83"/>
      <c r="D19" s="90"/>
      <c r="E19" s="84" t="s">
        <v>81</v>
      </c>
      <c r="F19" s="84" t="s">
        <v>82</v>
      </c>
      <c r="G19" s="85">
        <v>30.8</v>
      </c>
      <c r="H19" s="85">
        <v>37.665</v>
      </c>
      <c r="I19" s="85">
        <f t="shared" si="0"/>
        <v>68.465</v>
      </c>
      <c r="J19" s="84">
        <v>2</v>
      </c>
    </row>
    <row r="20" s="74" customFormat="1" ht="25" customHeight="1" spans="1:10">
      <c r="A20" s="86"/>
      <c r="B20" s="89"/>
      <c r="C20" s="83"/>
      <c r="D20" s="90"/>
      <c r="E20" s="84" t="s">
        <v>83</v>
      </c>
      <c r="F20" s="84" t="s">
        <v>84</v>
      </c>
      <c r="G20" s="85">
        <v>31.25</v>
      </c>
      <c r="H20" s="85">
        <v>37.085</v>
      </c>
      <c r="I20" s="85">
        <f t="shared" si="0"/>
        <v>68.335</v>
      </c>
      <c r="J20" s="84">
        <v>3</v>
      </c>
    </row>
    <row r="21" s="74" customFormat="1" ht="25" customHeight="1" spans="1:10">
      <c r="A21" s="86"/>
      <c r="B21" s="146" t="s">
        <v>85</v>
      </c>
      <c r="C21" s="83">
        <v>1</v>
      </c>
      <c r="D21" s="88" t="s">
        <v>86</v>
      </c>
      <c r="E21" s="84" t="s">
        <v>87</v>
      </c>
      <c r="F21" s="84" t="s">
        <v>88</v>
      </c>
      <c r="G21" s="85">
        <v>35.65</v>
      </c>
      <c r="H21" s="85">
        <v>43.915</v>
      </c>
      <c r="I21" s="85">
        <f t="shared" si="0"/>
        <v>79.565</v>
      </c>
      <c r="J21" s="84">
        <v>1</v>
      </c>
    </row>
    <row r="22" s="74" customFormat="1" ht="25" customHeight="1" spans="1:10">
      <c r="A22" s="86"/>
      <c r="B22" s="89"/>
      <c r="C22" s="83"/>
      <c r="D22" s="90"/>
      <c r="E22" s="84" t="s">
        <v>89</v>
      </c>
      <c r="F22" s="84" t="s">
        <v>90</v>
      </c>
      <c r="G22" s="85">
        <v>29.85</v>
      </c>
      <c r="H22" s="85">
        <v>39</v>
      </c>
      <c r="I22" s="85">
        <f t="shared" si="0"/>
        <v>68.85</v>
      </c>
      <c r="J22" s="84">
        <v>2</v>
      </c>
    </row>
    <row r="23" s="74" customFormat="1" ht="25" customHeight="1" spans="1:10">
      <c r="A23" s="86"/>
      <c r="B23" s="91"/>
      <c r="C23" s="83"/>
      <c r="D23" s="93"/>
      <c r="E23" s="84" t="s">
        <v>91</v>
      </c>
      <c r="F23" s="84" t="s">
        <v>92</v>
      </c>
      <c r="G23" s="85">
        <v>31.25</v>
      </c>
      <c r="H23" s="85">
        <v>34.6</v>
      </c>
      <c r="I23" s="85">
        <f t="shared" si="0"/>
        <v>65.85</v>
      </c>
      <c r="J23" s="84">
        <v>3</v>
      </c>
    </row>
    <row r="24" s="74" customFormat="1" ht="25" customHeight="1" spans="1:10">
      <c r="A24" s="86"/>
      <c r="B24" s="146" t="s">
        <v>93</v>
      </c>
      <c r="C24" s="83">
        <v>1</v>
      </c>
      <c r="D24" s="88" t="s">
        <v>94</v>
      </c>
      <c r="E24" s="84" t="s">
        <v>95</v>
      </c>
      <c r="F24" s="84" t="s">
        <v>96</v>
      </c>
      <c r="G24" s="85">
        <v>35.55</v>
      </c>
      <c r="H24" s="85">
        <v>44</v>
      </c>
      <c r="I24" s="85">
        <f t="shared" si="0"/>
        <v>79.55</v>
      </c>
      <c r="J24" s="84">
        <v>1</v>
      </c>
    </row>
    <row r="25" s="74" customFormat="1" ht="25" customHeight="1" spans="1:10">
      <c r="A25" s="86"/>
      <c r="B25" s="89"/>
      <c r="C25" s="83"/>
      <c r="D25" s="90"/>
      <c r="E25" s="84" t="s">
        <v>97</v>
      </c>
      <c r="F25" s="84" t="s">
        <v>98</v>
      </c>
      <c r="G25" s="85">
        <v>36.5</v>
      </c>
      <c r="H25" s="85">
        <v>41.665</v>
      </c>
      <c r="I25" s="85">
        <f t="shared" si="0"/>
        <v>78.165</v>
      </c>
      <c r="J25" s="84">
        <v>2</v>
      </c>
    </row>
    <row r="26" s="74" customFormat="1" ht="25" customHeight="1" spans="1:10">
      <c r="A26" s="92"/>
      <c r="B26" s="91"/>
      <c r="C26" s="83"/>
      <c r="D26" s="93"/>
      <c r="E26" s="84" t="s">
        <v>99</v>
      </c>
      <c r="F26" s="84" t="s">
        <v>100</v>
      </c>
      <c r="G26" s="85">
        <v>34.1</v>
      </c>
      <c r="H26" s="85">
        <v>41.835</v>
      </c>
      <c r="I26" s="85">
        <f t="shared" si="0"/>
        <v>75.935</v>
      </c>
      <c r="J26" s="84">
        <v>3</v>
      </c>
    </row>
    <row r="27" customFormat="1" ht="25" customHeight="1" spans="1:10">
      <c r="A27" s="88" t="s">
        <v>101</v>
      </c>
      <c r="B27" s="87" t="s">
        <v>102</v>
      </c>
      <c r="C27" s="82">
        <v>1</v>
      </c>
      <c r="D27" s="88" t="s">
        <v>103</v>
      </c>
      <c r="E27" s="94" t="s">
        <v>104</v>
      </c>
      <c r="F27" s="94" t="s">
        <v>105</v>
      </c>
      <c r="G27" s="95">
        <v>34</v>
      </c>
      <c r="H27" s="96">
        <v>38.17</v>
      </c>
      <c r="I27" s="85">
        <f t="shared" si="0"/>
        <v>72.17</v>
      </c>
      <c r="J27" s="101">
        <v>1</v>
      </c>
    </row>
    <row r="28" customFormat="1" ht="25" customHeight="1" spans="1:10">
      <c r="A28" s="90"/>
      <c r="B28" s="89"/>
      <c r="C28" s="86"/>
      <c r="D28" s="90"/>
      <c r="E28" s="94" t="s">
        <v>106</v>
      </c>
      <c r="F28" s="94" t="s">
        <v>107</v>
      </c>
      <c r="G28" s="95">
        <v>30</v>
      </c>
      <c r="H28" s="96">
        <v>37.5</v>
      </c>
      <c r="I28" s="85">
        <f t="shared" si="0"/>
        <v>67.5</v>
      </c>
      <c r="J28" s="101">
        <v>2</v>
      </c>
    </row>
    <row r="29" customFormat="1" ht="25" customHeight="1" spans="1:10">
      <c r="A29" s="90"/>
      <c r="B29" s="91"/>
      <c r="C29" s="92"/>
      <c r="D29" s="93"/>
      <c r="E29" s="94" t="s">
        <v>108</v>
      </c>
      <c r="F29" s="94" t="s">
        <v>109</v>
      </c>
      <c r="G29" s="95">
        <v>30.5</v>
      </c>
      <c r="H29" s="96">
        <v>36.17</v>
      </c>
      <c r="I29" s="85">
        <f t="shared" si="0"/>
        <v>66.67</v>
      </c>
      <c r="J29" s="101">
        <v>3</v>
      </c>
    </row>
    <row r="30" customFormat="1" ht="25" customHeight="1" spans="1:10">
      <c r="A30" s="90"/>
      <c r="B30" s="87">
        <v>3402010</v>
      </c>
      <c r="C30" s="82">
        <v>1</v>
      </c>
      <c r="D30" s="88" t="s">
        <v>110</v>
      </c>
      <c r="E30" s="94" t="s">
        <v>111</v>
      </c>
      <c r="F30" s="94" t="s">
        <v>112</v>
      </c>
      <c r="G30" s="95">
        <v>37</v>
      </c>
      <c r="H30" s="96">
        <v>41.67</v>
      </c>
      <c r="I30" s="85">
        <f t="shared" si="0"/>
        <v>78.67</v>
      </c>
      <c r="J30" s="101">
        <v>1</v>
      </c>
    </row>
    <row r="31" customFormat="1" ht="25" customHeight="1" spans="1:10">
      <c r="A31" s="90"/>
      <c r="B31" s="89"/>
      <c r="C31" s="86"/>
      <c r="D31" s="90"/>
      <c r="E31" s="94" t="s">
        <v>113</v>
      </c>
      <c r="F31" s="94" t="s">
        <v>114</v>
      </c>
      <c r="G31" s="95">
        <v>34.5</v>
      </c>
      <c r="H31" s="96">
        <v>36.34</v>
      </c>
      <c r="I31" s="85">
        <f t="shared" si="0"/>
        <v>70.84</v>
      </c>
      <c r="J31" s="101">
        <v>2</v>
      </c>
    </row>
    <row r="32" customFormat="1" ht="25" customHeight="1" spans="1:10">
      <c r="A32" s="90"/>
      <c r="B32" s="89"/>
      <c r="C32" s="92"/>
      <c r="D32" s="90"/>
      <c r="E32" s="94" t="s">
        <v>115</v>
      </c>
      <c r="F32" s="94" t="s">
        <v>116</v>
      </c>
      <c r="G32" s="95">
        <v>33</v>
      </c>
      <c r="H32" s="96">
        <v>0</v>
      </c>
      <c r="I32" s="85">
        <f t="shared" si="0"/>
        <v>33</v>
      </c>
      <c r="J32" s="101">
        <v>3</v>
      </c>
    </row>
    <row r="33" customFormat="1" ht="25" customHeight="1" spans="1:10">
      <c r="A33" s="90"/>
      <c r="B33" s="87">
        <v>3402011</v>
      </c>
      <c r="C33" s="82">
        <v>1</v>
      </c>
      <c r="D33" s="88" t="s">
        <v>117</v>
      </c>
      <c r="E33" s="94" t="s">
        <v>118</v>
      </c>
      <c r="F33" s="94" t="s">
        <v>119</v>
      </c>
      <c r="G33" s="95">
        <v>34.5</v>
      </c>
      <c r="H33" s="96">
        <v>38.17</v>
      </c>
      <c r="I33" s="85">
        <f t="shared" si="0"/>
        <v>72.67</v>
      </c>
      <c r="J33" s="101">
        <v>1</v>
      </c>
    </row>
    <row r="34" customFormat="1" ht="25" customHeight="1" spans="1:10">
      <c r="A34" s="90"/>
      <c r="B34" s="89"/>
      <c r="C34" s="86"/>
      <c r="D34" s="90"/>
      <c r="E34" s="94" t="s">
        <v>120</v>
      </c>
      <c r="F34" s="94" t="s">
        <v>121</v>
      </c>
      <c r="G34" s="95">
        <v>31</v>
      </c>
      <c r="H34" s="96">
        <v>34.17</v>
      </c>
      <c r="I34" s="85">
        <f t="shared" si="0"/>
        <v>65.17</v>
      </c>
      <c r="J34" s="101">
        <v>2</v>
      </c>
    </row>
    <row r="35" customFormat="1" ht="25" customHeight="1" spans="1:10">
      <c r="A35" s="93"/>
      <c r="B35" s="91"/>
      <c r="C35" s="92"/>
      <c r="D35" s="93"/>
      <c r="E35" s="94" t="s">
        <v>122</v>
      </c>
      <c r="F35" s="94" t="s">
        <v>123</v>
      </c>
      <c r="G35" s="95">
        <v>31.5</v>
      </c>
      <c r="H35" s="96">
        <v>33.34</v>
      </c>
      <c r="I35" s="85">
        <f t="shared" si="0"/>
        <v>64.84</v>
      </c>
      <c r="J35" s="101">
        <v>3</v>
      </c>
    </row>
    <row r="36" ht="25" customHeight="1" spans="1:10">
      <c r="A36" s="97" t="s">
        <v>124</v>
      </c>
      <c r="B36" s="87" t="s">
        <v>125</v>
      </c>
      <c r="C36" s="83">
        <v>1</v>
      </c>
      <c r="D36" s="88" t="s">
        <v>126</v>
      </c>
      <c r="E36" s="94" t="s">
        <v>127</v>
      </c>
      <c r="F36" s="94" t="s">
        <v>128</v>
      </c>
      <c r="G36" s="95">
        <v>37.4</v>
      </c>
      <c r="H36" s="96">
        <v>41.5</v>
      </c>
      <c r="I36" s="85">
        <f t="shared" si="0"/>
        <v>78.9</v>
      </c>
      <c r="J36" s="101">
        <v>1</v>
      </c>
    </row>
    <row r="37" ht="25" customHeight="1" spans="1:10">
      <c r="A37" s="98"/>
      <c r="B37" s="89"/>
      <c r="C37" s="83"/>
      <c r="D37" s="90"/>
      <c r="E37" s="94" t="s">
        <v>129</v>
      </c>
      <c r="F37" s="94" t="s">
        <v>130</v>
      </c>
      <c r="G37" s="99">
        <v>37.75</v>
      </c>
      <c r="H37" s="96">
        <v>37.67</v>
      </c>
      <c r="I37" s="85">
        <f t="shared" ref="I37:I68" si="1">G37+H37</f>
        <v>75.42</v>
      </c>
      <c r="J37" s="101">
        <v>2</v>
      </c>
    </row>
    <row r="38" ht="25" customHeight="1" spans="1:10">
      <c r="A38" s="98"/>
      <c r="B38" s="91"/>
      <c r="C38" s="83"/>
      <c r="D38" s="93"/>
      <c r="E38" s="94" t="s">
        <v>131</v>
      </c>
      <c r="F38" s="94" t="s">
        <v>132</v>
      </c>
      <c r="G38" s="95">
        <v>36.1</v>
      </c>
      <c r="H38" s="96">
        <v>38.17</v>
      </c>
      <c r="I38" s="85">
        <f t="shared" si="1"/>
        <v>74.27</v>
      </c>
      <c r="J38" s="101">
        <v>3</v>
      </c>
    </row>
    <row r="39" ht="25" customHeight="1" spans="1:10">
      <c r="A39" s="98"/>
      <c r="B39" s="87" t="s">
        <v>133</v>
      </c>
      <c r="C39" s="83">
        <v>1</v>
      </c>
      <c r="D39" s="88" t="s">
        <v>134</v>
      </c>
      <c r="E39" s="94" t="s">
        <v>135</v>
      </c>
      <c r="F39" s="94" t="s">
        <v>136</v>
      </c>
      <c r="G39" s="95">
        <v>38.85</v>
      </c>
      <c r="H39" s="96">
        <v>37.5</v>
      </c>
      <c r="I39" s="85">
        <f t="shared" si="1"/>
        <v>76.35</v>
      </c>
      <c r="J39" s="101">
        <v>1</v>
      </c>
    </row>
    <row r="40" ht="25" customHeight="1" spans="1:10">
      <c r="A40" s="98"/>
      <c r="B40" s="89"/>
      <c r="C40" s="83"/>
      <c r="D40" s="90"/>
      <c r="E40" s="94" t="s">
        <v>137</v>
      </c>
      <c r="F40" s="94" t="s">
        <v>138</v>
      </c>
      <c r="G40" s="95">
        <v>33.6</v>
      </c>
      <c r="H40" s="96">
        <v>40</v>
      </c>
      <c r="I40" s="85">
        <f t="shared" si="1"/>
        <v>73.6</v>
      </c>
      <c r="J40" s="101">
        <v>2</v>
      </c>
    </row>
    <row r="41" ht="25" customHeight="1" spans="1:10">
      <c r="A41" s="98"/>
      <c r="B41" s="91"/>
      <c r="C41" s="83"/>
      <c r="D41" s="93"/>
      <c r="E41" s="94" t="s">
        <v>139</v>
      </c>
      <c r="F41" s="94" t="s">
        <v>140</v>
      </c>
      <c r="G41" s="95">
        <v>30.5</v>
      </c>
      <c r="H41" s="96">
        <v>37</v>
      </c>
      <c r="I41" s="85">
        <f t="shared" si="1"/>
        <v>67.5</v>
      </c>
      <c r="J41" s="101">
        <v>3</v>
      </c>
    </row>
    <row r="42" ht="25" customHeight="1" spans="1:10">
      <c r="A42" s="98"/>
      <c r="B42" s="87" t="s">
        <v>141</v>
      </c>
      <c r="C42" s="83">
        <v>1</v>
      </c>
      <c r="D42" s="88" t="s">
        <v>142</v>
      </c>
      <c r="E42" s="94" t="s">
        <v>143</v>
      </c>
      <c r="F42" s="94" t="s">
        <v>144</v>
      </c>
      <c r="G42" s="95">
        <v>28.9</v>
      </c>
      <c r="H42" s="96">
        <v>40.34</v>
      </c>
      <c r="I42" s="85">
        <f t="shared" si="1"/>
        <v>69.24</v>
      </c>
      <c r="J42" s="101">
        <v>1</v>
      </c>
    </row>
    <row r="43" ht="25" customHeight="1" spans="1:10">
      <c r="A43" s="98"/>
      <c r="B43" s="89"/>
      <c r="C43" s="83"/>
      <c r="D43" s="90"/>
      <c r="E43" s="94" t="s">
        <v>145</v>
      </c>
      <c r="F43" s="94" t="s">
        <v>146</v>
      </c>
      <c r="G43" s="95">
        <v>30.25</v>
      </c>
      <c r="H43" s="96">
        <v>37.5</v>
      </c>
      <c r="I43" s="85">
        <f t="shared" si="1"/>
        <v>67.75</v>
      </c>
      <c r="J43" s="101">
        <v>2</v>
      </c>
    </row>
    <row r="44" ht="25" customHeight="1" spans="1:10">
      <c r="A44" s="98"/>
      <c r="B44" s="91"/>
      <c r="C44" s="83"/>
      <c r="D44" s="93"/>
      <c r="E44" s="94" t="s">
        <v>147</v>
      </c>
      <c r="F44" s="94" t="s">
        <v>148</v>
      </c>
      <c r="G44" s="95">
        <v>28.9</v>
      </c>
      <c r="H44" s="96">
        <v>36.17</v>
      </c>
      <c r="I44" s="85">
        <f t="shared" si="1"/>
        <v>65.07</v>
      </c>
      <c r="J44" s="101">
        <v>3</v>
      </c>
    </row>
    <row r="45" ht="25" customHeight="1" spans="1:10">
      <c r="A45" s="98"/>
      <c r="B45" s="87" t="s">
        <v>149</v>
      </c>
      <c r="C45" s="83">
        <v>1</v>
      </c>
      <c r="D45" s="88" t="s">
        <v>150</v>
      </c>
      <c r="E45" s="94" t="s">
        <v>151</v>
      </c>
      <c r="F45" s="94" t="s">
        <v>152</v>
      </c>
      <c r="G45" s="95">
        <v>27.3</v>
      </c>
      <c r="H45" s="96">
        <v>39.5</v>
      </c>
      <c r="I45" s="85">
        <f t="shared" si="1"/>
        <v>66.8</v>
      </c>
      <c r="J45" s="101">
        <v>1</v>
      </c>
    </row>
    <row r="46" ht="25" customHeight="1" spans="1:10">
      <c r="A46" s="98"/>
      <c r="B46" s="89"/>
      <c r="C46" s="83"/>
      <c r="D46" s="90"/>
      <c r="E46" s="94" t="s">
        <v>153</v>
      </c>
      <c r="F46" s="94" t="s">
        <v>154</v>
      </c>
      <c r="G46" s="95">
        <v>25.6</v>
      </c>
      <c r="H46" s="96">
        <v>41</v>
      </c>
      <c r="I46" s="85">
        <f t="shared" si="1"/>
        <v>66.6</v>
      </c>
      <c r="J46" s="101">
        <v>2</v>
      </c>
    </row>
    <row r="47" ht="25" customHeight="1" spans="1:10">
      <c r="A47" s="100"/>
      <c r="B47" s="91"/>
      <c r="C47" s="83"/>
      <c r="D47" s="93"/>
      <c r="E47" s="94" t="s">
        <v>155</v>
      </c>
      <c r="F47" s="94" t="s">
        <v>156</v>
      </c>
      <c r="G47" s="95">
        <v>24.4</v>
      </c>
      <c r="H47" s="96">
        <v>38.34</v>
      </c>
      <c r="I47" s="85">
        <f t="shared" si="1"/>
        <v>62.74</v>
      </c>
      <c r="J47" s="101">
        <v>3</v>
      </c>
    </row>
    <row r="48" ht="25" customHeight="1" spans="1:10">
      <c r="A48" s="97" t="s">
        <v>157</v>
      </c>
      <c r="B48" s="145" t="s">
        <v>158</v>
      </c>
      <c r="C48" s="83">
        <v>1</v>
      </c>
      <c r="D48" s="84" t="s">
        <v>159</v>
      </c>
      <c r="E48" s="94" t="s">
        <v>160</v>
      </c>
      <c r="F48" s="94" t="s">
        <v>161</v>
      </c>
      <c r="G48" s="96">
        <v>26</v>
      </c>
      <c r="H48" s="96">
        <v>34.835</v>
      </c>
      <c r="I48" s="85">
        <f t="shared" si="1"/>
        <v>60.835</v>
      </c>
      <c r="J48" s="94">
        <v>1</v>
      </c>
    </row>
    <row r="49" ht="25" customHeight="1" spans="1:10">
      <c r="A49" s="98"/>
      <c r="B49" s="145" t="s">
        <v>162</v>
      </c>
      <c r="C49" s="83">
        <v>1</v>
      </c>
      <c r="D49" s="84" t="s">
        <v>163</v>
      </c>
      <c r="E49" s="94" t="s">
        <v>164</v>
      </c>
      <c r="F49" s="94" t="s">
        <v>165</v>
      </c>
      <c r="G49" s="96">
        <v>29.5</v>
      </c>
      <c r="H49" s="96">
        <v>39.165</v>
      </c>
      <c r="I49" s="85">
        <f t="shared" si="1"/>
        <v>68.665</v>
      </c>
      <c r="J49" s="94">
        <v>1</v>
      </c>
    </row>
    <row r="50" ht="25" customHeight="1" spans="1:10">
      <c r="A50" s="98"/>
      <c r="B50" s="145" t="s">
        <v>166</v>
      </c>
      <c r="C50" s="83">
        <v>1</v>
      </c>
      <c r="D50" s="84" t="s">
        <v>167</v>
      </c>
      <c r="E50" s="94" t="s">
        <v>168</v>
      </c>
      <c r="F50" s="94" t="s">
        <v>169</v>
      </c>
      <c r="G50" s="96">
        <v>26</v>
      </c>
      <c r="H50" s="96">
        <v>36.665</v>
      </c>
      <c r="I50" s="85">
        <f t="shared" si="1"/>
        <v>62.665</v>
      </c>
      <c r="J50" s="94">
        <v>1</v>
      </c>
    </row>
    <row r="51" ht="25" customHeight="1" spans="1:10">
      <c r="A51" s="98"/>
      <c r="B51" s="147" t="s">
        <v>170</v>
      </c>
      <c r="C51" s="82">
        <v>5</v>
      </c>
      <c r="D51" s="82" t="s">
        <v>171</v>
      </c>
      <c r="E51" s="94" t="s">
        <v>172</v>
      </c>
      <c r="F51" s="94" t="s">
        <v>173</v>
      </c>
      <c r="G51" s="96">
        <v>36</v>
      </c>
      <c r="H51" s="96">
        <v>42.165</v>
      </c>
      <c r="I51" s="85">
        <f t="shared" si="1"/>
        <v>78.165</v>
      </c>
      <c r="J51" s="94">
        <v>1</v>
      </c>
    </row>
    <row r="52" ht="25" customHeight="1" spans="1:10">
      <c r="A52" s="98"/>
      <c r="B52" s="86"/>
      <c r="C52" s="86"/>
      <c r="D52" s="86"/>
      <c r="E52" s="94" t="s">
        <v>174</v>
      </c>
      <c r="F52" s="94" t="s">
        <v>175</v>
      </c>
      <c r="G52" s="96">
        <v>39</v>
      </c>
      <c r="H52" s="96">
        <v>37.835</v>
      </c>
      <c r="I52" s="85">
        <f t="shared" si="1"/>
        <v>76.835</v>
      </c>
      <c r="J52" s="94">
        <v>2</v>
      </c>
    </row>
    <row r="53" ht="25" customHeight="1" spans="1:10">
      <c r="A53" s="98"/>
      <c r="B53" s="86"/>
      <c r="C53" s="86"/>
      <c r="D53" s="86"/>
      <c r="E53" s="94" t="s">
        <v>176</v>
      </c>
      <c r="F53" s="94" t="s">
        <v>177</v>
      </c>
      <c r="G53" s="96">
        <v>36.5</v>
      </c>
      <c r="H53" s="96">
        <v>37.5</v>
      </c>
      <c r="I53" s="85">
        <f t="shared" si="1"/>
        <v>74</v>
      </c>
      <c r="J53" s="94">
        <v>3</v>
      </c>
    </row>
    <row r="54" ht="25" customHeight="1" spans="1:10">
      <c r="A54" s="98"/>
      <c r="B54" s="86"/>
      <c r="C54" s="86"/>
      <c r="D54" s="86"/>
      <c r="E54" s="94" t="s">
        <v>178</v>
      </c>
      <c r="F54" s="94" t="s">
        <v>179</v>
      </c>
      <c r="G54" s="96">
        <v>33.5</v>
      </c>
      <c r="H54" s="96">
        <v>38.5</v>
      </c>
      <c r="I54" s="85">
        <f t="shared" si="1"/>
        <v>72</v>
      </c>
      <c r="J54" s="94">
        <v>4</v>
      </c>
    </row>
    <row r="55" ht="25" customHeight="1" spans="1:10">
      <c r="A55" s="98"/>
      <c r="B55" s="86"/>
      <c r="C55" s="86"/>
      <c r="D55" s="86"/>
      <c r="E55" s="94" t="s">
        <v>180</v>
      </c>
      <c r="F55" s="94" t="s">
        <v>181</v>
      </c>
      <c r="G55" s="96">
        <v>32.5</v>
      </c>
      <c r="H55" s="96">
        <v>37.335</v>
      </c>
      <c r="I55" s="85">
        <f t="shared" si="1"/>
        <v>69.835</v>
      </c>
      <c r="J55" s="94">
        <v>5</v>
      </c>
    </row>
    <row r="56" ht="25" customHeight="1" spans="1:10">
      <c r="A56" s="98"/>
      <c r="B56" s="86"/>
      <c r="C56" s="86"/>
      <c r="D56" s="86"/>
      <c r="E56" s="94" t="s">
        <v>182</v>
      </c>
      <c r="F56" s="94" t="s">
        <v>183</v>
      </c>
      <c r="G56" s="96">
        <v>32.5</v>
      </c>
      <c r="H56" s="96">
        <v>37</v>
      </c>
      <c r="I56" s="85">
        <f t="shared" si="1"/>
        <v>69.5</v>
      </c>
      <c r="J56" s="94">
        <v>6</v>
      </c>
    </row>
    <row r="57" ht="25" customHeight="1" spans="1:10">
      <c r="A57" s="98"/>
      <c r="B57" s="86"/>
      <c r="C57" s="86"/>
      <c r="D57" s="86"/>
      <c r="E57" s="94" t="s">
        <v>184</v>
      </c>
      <c r="F57" s="94" t="s">
        <v>185</v>
      </c>
      <c r="G57" s="96">
        <v>30</v>
      </c>
      <c r="H57" s="96">
        <v>39</v>
      </c>
      <c r="I57" s="85">
        <f t="shared" si="1"/>
        <v>69</v>
      </c>
      <c r="J57" s="94">
        <v>7</v>
      </c>
    </row>
    <row r="58" ht="25" customHeight="1" spans="1:10">
      <c r="A58" s="98"/>
      <c r="B58" s="86"/>
      <c r="C58" s="86"/>
      <c r="D58" s="86"/>
      <c r="E58" s="94" t="s">
        <v>186</v>
      </c>
      <c r="F58" s="94" t="s">
        <v>187</v>
      </c>
      <c r="G58" s="96">
        <v>28.5</v>
      </c>
      <c r="H58" s="96">
        <v>38.835</v>
      </c>
      <c r="I58" s="85">
        <f t="shared" si="1"/>
        <v>67.335</v>
      </c>
      <c r="J58" s="94">
        <v>8</v>
      </c>
    </row>
    <row r="59" ht="25" customHeight="1" spans="1:10">
      <c r="A59" s="98"/>
      <c r="B59" s="86"/>
      <c r="C59" s="86"/>
      <c r="D59" s="86"/>
      <c r="E59" s="94" t="s">
        <v>188</v>
      </c>
      <c r="F59" s="94" t="s">
        <v>189</v>
      </c>
      <c r="G59" s="96">
        <v>30</v>
      </c>
      <c r="H59" s="96">
        <v>37.335</v>
      </c>
      <c r="I59" s="85">
        <f t="shared" si="1"/>
        <v>67.335</v>
      </c>
      <c r="J59" s="94">
        <v>9</v>
      </c>
    </row>
    <row r="60" ht="25" customHeight="1" spans="1:10">
      <c r="A60" s="98"/>
      <c r="B60" s="86"/>
      <c r="C60" s="86"/>
      <c r="D60" s="86"/>
      <c r="E60" s="94" t="s">
        <v>190</v>
      </c>
      <c r="F60" s="94" t="s">
        <v>191</v>
      </c>
      <c r="G60" s="96">
        <v>30.5</v>
      </c>
      <c r="H60" s="96">
        <v>36.165</v>
      </c>
      <c r="I60" s="85">
        <f t="shared" si="1"/>
        <v>66.665</v>
      </c>
      <c r="J60" s="94">
        <v>10</v>
      </c>
    </row>
    <row r="61" ht="25" customHeight="1" spans="1:10">
      <c r="A61" s="98"/>
      <c r="B61" s="86"/>
      <c r="C61" s="86"/>
      <c r="D61" s="86"/>
      <c r="E61" s="94" t="s">
        <v>192</v>
      </c>
      <c r="F61" s="94" t="s">
        <v>193</v>
      </c>
      <c r="G61" s="96">
        <v>27.5</v>
      </c>
      <c r="H61" s="96">
        <v>38.665</v>
      </c>
      <c r="I61" s="85">
        <f t="shared" si="1"/>
        <v>66.165</v>
      </c>
      <c r="J61" s="94">
        <v>11</v>
      </c>
    </row>
    <row r="62" ht="25" customHeight="1" spans="1:10">
      <c r="A62" s="98"/>
      <c r="B62" s="86"/>
      <c r="C62" s="86"/>
      <c r="D62" s="86"/>
      <c r="E62" s="94" t="s">
        <v>194</v>
      </c>
      <c r="F62" s="94" t="s">
        <v>195</v>
      </c>
      <c r="G62" s="96">
        <v>26.5</v>
      </c>
      <c r="H62" s="96">
        <v>39</v>
      </c>
      <c r="I62" s="85">
        <f t="shared" si="1"/>
        <v>65.5</v>
      </c>
      <c r="J62" s="94">
        <v>12</v>
      </c>
    </row>
    <row r="63" ht="25" customHeight="1" spans="1:10">
      <c r="A63" s="98"/>
      <c r="B63" s="86"/>
      <c r="C63" s="86"/>
      <c r="D63" s="86"/>
      <c r="E63" s="94" t="s">
        <v>196</v>
      </c>
      <c r="F63" s="94" t="s">
        <v>197</v>
      </c>
      <c r="G63" s="96">
        <v>28.5</v>
      </c>
      <c r="H63" s="96">
        <v>36.5</v>
      </c>
      <c r="I63" s="85">
        <f t="shared" si="1"/>
        <v>65</v>
      </c>
      <c r="J63" s="94">
        <v>13</v>
      </c>
    </row>
    <row r="64" ht="25" customHeight="1" spans="1:10">
      <c r="A64" s="98"/>
      <c r="B64" s="86"/>
      <c r="C64" s="86"/>
      <c r="D64" s="86"/>
      <c r="E64" s="94" t="s">
        <v>198</v>
      </c>
      <c r="F64" s="94" t="s">
        <v>199</v>
      </c>
      <c r="G64" s="96">
        <v>27</v>
      </c>
      <c r="H64" s="96">
        <v>37.665</v>
      </c>
      <c r="I64" s="85">
        <f t="shared" si="1"/>
        <v>64.665</v>
      </c>
      <c r="J64" s="94">
        <v>14</v>
      </c>
    </row>
    <row r="65" ht="25" customHeight="1" spans="1:10">
      <c r="A65" s="98"/>
      <c r="B65" s="86"/>
      <c r="C65" s="86"/>
      <c r="D65" s="86"/>
      <c r="E65" s="94" t="s">
        <v>200</v>
      </c>
      <c r="F65" s="94" t="s">
        <v>201</v>
      </c>
      <c r="G65" s="96">
        <v>26.5</v>
      </c>
      <c r="H65" s="96">
        <v>37.335</v>
      </c>
      <c r="I65" s="85">
        <f t="shared" si="1"/>
        <v>63.835</v>
      </c>
      <c r="J65" s="94">
        <v>15</v>
      </c>
    </row>
    <row r="66" ht="25" customHeight="1" spans="1:10">
      <c r="A66" s="98"/>
      <c r="B66" s="92"/>
      <c r="C66" s="92"/>
      <c r="D66" s="92"/>
      <c r="E66" s="94" t="s">
        <v>202</v>
      </c>
      <c r="F66" s="94" t="s">
        <v>203</v>
      </c>
      <c r="G66" s="96">
        <v>26.5</v>
      </c>
      <c r="H66" s="96">
        <v>0</v>
      </c>
      <c r="I66" s="85">
        <f t="shared" si="1"/>
        <v>26.5</v>
      </c>
      <c r="J66" s="94">
        <v>16</v>
      </c>
    </row>
    <row r="67" ht="25" customHeight="1" spans="1:10">
      <c r="A67" s="98"/>
      <c r="B67" s="147" t="s">
        <v>204</v>
      </c>
      <c r="C67" s="82">
        <v>1</v>
      </c>
      <c r="D67" s="88" t="s">
        <v>205</v>
      </c>
      <c r="E67" s="94" t="s">
        <v>206</v>
      </c>
      <c r="F67" s="148" t="s">
        <v>207</v>
      </c>
      <c r="G67" s="96">
        <v>30.15</v>
      </c>
      <c r="H67" s="96">
        <v>45.585</v>
      </c>
      <c r="I67" s="85">
        <f t="shared" si="1"/>
        <v>75.735</v>
      </c>
      <c r="J67" s="94">
        <v>1</v>
      </c>
    </row>
    <row r="68" ht="25" customHeight="1" spans="1:10">
      <c r="A68" s="98"/>
      <c r="B68" s="86"/>
      <c r="C68" s="86"/>
      <c r="D68" s="90"/>
      <c r="E68" s="94" t="s">
        <v>208</v>
      </c>
      <c r="F68" s="148" t="s">
        <v>209</v>
      </c>
      <c r="G68" s="96">
        <v>34.5</v>
      </c>
      <c r="H68" s="96">
        <v>41.165</v>
      </c>
      <c r="I68" s="85">
        <f t="shared" si="1"/>
        <v>75.665</v>
      </c>
      <c r="J68" s="94">
        <v>2</v>
      </c>
    </row>
    <row r="69" ht="25" customHeight="1" spans="1:10">
      <c r="A69" s="98"/>
      <c r="B69" s="92"/>
      <c r="C69" s="92"/>
      <c r="D69" s="90"/>
      <c r="E69" s="94" t="s">
        <v>210</v>
      </c>
      <c r="F69" s="148" t="s">
        <v>211</v>
      </c>
      <c r="G69" s="96">
        <v>31.05</v>
      </c>
      <c r="H69" s="96">
        <v>39.665</v>
      </c>
      <c r="I69" s="85">
        <f t="shared" ref="I69:I98" si="2">G69+H69</f>
        <v>70.715</v>
      </c>
      <c r="J69" s="94">
        <v>3</v>
      </c>
    </row>
    <row r="70" ht="25" customHeight="1" spans="1:10">
      <c r="A70" s="98"/>
      <c r="B70" s="147" t="s">
        <v>212</v>
      </c>
      <c r="C70" s="82">
        <v>1</v>
      </c>
      <c r="D70" s="88" t="s">
        <v>213</v>
      </c>
      <c r="E70" s="94" t="s">
        <v>214</v>
      </c>
      <c r="F70" s="94" t="s">
        <v>215</v>
      </c>
      <c r="G70" s="96">
        <v>35.25</v>
      </c>
      <c r="H70" s="96">
        <v>45.085</v>
      </c>
      <c r="I70" s="85">
        <f t="shared" si="2"/>
        <v>80.335</v>
      </c>
      <c r="J70" s="94">
        <v>1</v>
      </c>
    </row>
    <row r="71" ht="25" customHeight="1" spans="1:10">
      <c r="A71" s="98"/>
      <c r="B71" s="86"/>
      <c r="C71" s="86"/>
      <c r="D71" s="90"/>
      <c r="E71" s="94" t="s">
        <v>216</v>
      </c>
      <c r="F71" s="94" t="s">
        <v>217</v>
      </c>
      <c r="G71" s="96">
        <v>34.25</v>
      </c>
      <c r="H71" s="96">
        <v>43.415</v>
      </c>
      <c r="I71" s="85">
        <f t="shared" si="2"/>
        <v>77.665</v>
      </c>
      <c r="J71" s="94">
        <v>2</v>
      </c>
    </row>
    <row r="72" ht="25" customHeight="1" spans="1:10">
      <c r="A72" s="98"/>
      <c r="B72" s="92"/>
      <c r="C72" s="92"/>
      <c r="D72" s="93"/>
      <c r="E72" s="94" t="s">
        <v>218</v>
      </c>
      <c r="F72" s="94" t="s">
        <v>219</v>
      </c>
      <c r="G72" s="96">
        <v>37.7</v>
      </c>
      <c r="H72" s="96">
        <v>39.665</v>
      </c>
      <c r="I72" s="85">
        <f t="shared" si="2"/>
        <v>77.365</v>
      </c>
      <c r="J72" s="94">
        <v>3</v>
      </c>
    </row>
    <row r="73" ht="25" customHeight="1" spans="1:10">
      <c r="A73" s="98"/>
      <c r="B73" s="147" t="s">
        <v>220</v>
      </c>
      <c r="C73" s="82">
        <v>1</v>
      </c>
      <c r="D73" s="88" t="s">
        <v>221</v>
      </c>
      <c r="E73" s="94" t="s">
        <v>222</v>
      </c>
      <c r="F73" s="94" t="s">
        <v>223</v>
      </c>
      <c r="G73" s="96">
        <v>35.6</v>
      </c>
      <c r="H73" s="96">
        <v>45</v>
      </c>
      <c r="I73" s="85">
        <f t="shared" si="2"/>
        <v>80.6</v>
      </c>
      <c r="J73" s="94">
        <v>1</v>
      </c>
    </row>
    <row r="74" ht="25" customHeight="1" spans="1:10">
      <c r="A74" s="98"/>
      <c r="B74" s="86"/>
      <c r="C74" s="86"/>
      <c r="D74" s="90"/>
      <c r="E74" s="94" t="s">
        <v>224</v>
      </c>
      <c r="F74" s="94" t="s">
        <v>225</v>
      </c>
      <c r="G74" s="96">
        <v>36.4</v>
      </c>
      <c r="H74" s="96">
        <v>40.165</v>
      </c>
      <c r="I74" s="85">
        <f t="shared" si="2"/>
        <v>76.565</v>
      </c>
      <c r="J74" s="94">
        <v>2</v>
      </c>
    </row>
    <row r="75" ht="25" customHeight="1" spans="1:10">
      <c r="A75" s="98"/>
      <c r="B75" s="92"/>
      <c r="C75" s="92"/>
      <c r="D75" s="93"/>
      <c r="E75" s="94" t="s">
        <v>226</v>
      </c>
      <c r="F75" s="94" t="s">
        <v>227</v>
      </c>
      <c r="G75" s="96">
        <v>35.7</v>
      </c>
      <c r="H75" s="96">
        <v>40.5</v>
      </c>
      <c r="I75" s="85">
        <f t="shared" si="2"/>
        <v>76.2</v>
      </c>
      <c r="J75" s="94">
        <v>3</v>
      </c>
    </row>
    <row r="76" ht="25" customHeight="1" spans="1:10">
      <c r="A76" s="98"/>
      <c r="B76" s="147" t="s">
        <v>228</v>
      </c>
      <c r="C76" s="82">
        <v>1</v>
      </c>
      <c r="D76" s="88" t="s">
        <v>229</v>
      </c>
      <c r="E76" s="94" t="s">
        <v>57</v>
      </c>
      <c r="F76" s="94" t="s">
        <v>230</v>
      </c>
      <c r="G76" s="96">
        <v>36.95</v>
      </c>
      <c r="H76" s="96">
        <v>40.835</v>
      </c>
      <c r="I76" s="85">
        <f t="shared" si="2"/>
        <v>77.785</v>
      </c>
      <c r="J76" s="94">
        <v>1</v>
      </c>
    </row>
    <row r="77" ht="25" customHeight="1" spans="1:10">
      <c r="A77" s="98"/>
      <c r="B77" s="86"/>
      <c r="C77" s="86"/>
      <c r="D77" s="90"/>
      <c r="E77" s="94" t="s">
        <v>231</v>
      </c>
      <c r="F77" s="94" t="s">
        <v>232</v>
      </c>
      <c r="G77" s="96">
        <v>37.1</v>
      </c>
      <c r="H77" s="96">
        <v>40.665</v>
      </c>
      <c r="I77" s="85">
        <f t="shared" si="2"/>
        <v>77.765</v>
      </c>
      <c r="J77" s="94">
        <v>2</v>
      </c>
    </row>
    <row r="78" ht="25" customHeight="1" spans="1:10">
      <c r="A78" s="98"/>
      <c r="B78" s="92"/>
      <c r="C78" s="92"/>
      <c r="D78" s="93"/>
      <c r="E78" s="94" t="s">
        <v>233</v>
      </c>
      <c r="F78" s="94" t="s">
        <v>234</v>
      </c>
      <c r="G78" s="96">
        <v>36</v>
      </c>
      <c r="H78" s="96">
        <v>41</v>
      </c>
      <c r="I78" s="85">
        <f t="shared" si="2"/>
        <v>77</v>
      </c>
      <c r="J78" s="94">
        <v>3</v>
      </c>
    </row>
    <row r="79" ht="25" customHeight="1" spans="1:10">
      <c r="A79" s="98"/>
      <c r="B79" s="147" t="s">
        <v>235</v>
      </c>
      <c r="C79" s="86">
        <v>1</v>
      </c>
      <c r="D79" s="88" t="s">
        <v>236</v>
      </c>
      <c r="E79" s="94" t="s">
        <v>237</v>
      </c>
      <c r="F79" s="148" t="s">
        <v>238</v>
      </c>
      <c r="G79" s="96">
        <v>32.6</v>
      </c>
      <c r="H79" s="96">
        <v>41.665</v>
      </c>
      <c r="I79" s="85">
        <f t="shared" si="2"/>
        <v>74.265</v>
      </c>
      <c r="J79" s="94">
        <v>1</v>
      </c>
    </row>
    <row r="80" ht="25" customHeight="1" spans="1:10">
      <c r="A80" s="98"/>
      <c r="B80" s="86"/>
      <c r="C80" s="86"/>
      <c r="D80" s="90"/>
      <c r="E80" s="94" t="s">
        <v>239</v>
      </c>
      <c r="F80" s="94" t="s">
        <v>240</v>
      </c>
      <c r="G80" s="96">
        <v>30.75</v>
      </c>
      <c r="H80" s="96">
        <v>43.165</v>
      </c>
      <c r="I80" s="85">
        <f t="shared" si="2"/>
        <v>73.915</v>
      </c>
      <c r="J80" s="94">
        <v>2</v>
      </c>
    </row>
    <row r="81" ht="25" customHeight="1" spans="1:10">
      <c r="A81" s="100"/>
      <c r="B81" s="92"/>
      <c r="C81" s="92"/>
      <c r="D81" s="93"/>
      <c r="E81" s="94" t="s">
        <v>241</v>
      </c>
      <c r="F81" s="94" t="s">
        <v>242</v>
      </c>
      <c r="G81" s="96">
        <v>30.95</v>
      </c>
      <c r="H81" s="96">
        <v>38.165</v>
      </c>
      <c r="I81" s="85">
        <f t="shared" si="2"/>
        <v>69.115</v>
      </c>
      <c r="J81" s="94">
        <v>3</v>
      </c>
    </row>
    <row r="82" ht="25" customHeight="1" spans="1:10">
      <c r="A82" s="98" t="s">
        <v>243</v>
      </c>
      <c r="B82" s="149" t="s">
        <v>244</v>
      </c>
      <c r="C82" s="83">
        <v>1</v>
      </c>
      <c r="D82" s="83" t="s">
        <v>245</v>
      </c>
      <c r="E82" s="94" t="s">
        <v>246</v>
      </c>
      <c r="F82" s="94" t="s">
        <v>247</v>
      </c>
      <c r="G82" s="96">
        <v>31.2</v>
      </c>
      <c r="H82" s="96">
        <v>39.34</v>
      </c>
      <c r="I82" s="85">
        <f t="shared" si="2"/>
        <v>70.54</v>
      </c>
      <c r="J82" s="94">
        <v>1</v>
      </c>
    </row>
    <row r="83" ht="25" customHeight="1" spans="1:10">
      <c r="A83" s="98"/>
      <c r="B83" s="101"/>
      <c r="C83" s="92"/>
      <c r="D83" s="92"/>
      <c r="E83" s="94" t="s">
        <v>248</v>
      </c>
      <c r="F83" s="94" t="s">
        <v>249</v>
      </c>
      <c r="G83" s="96">
        <v>29</v>
      </c>
      <c r="H83" s="96">
        <v>0</v>
      </c>
      <c r="I83" s="85">
        <f t="shared" si="2"/>
        <v>29</v>
      </c>
      <c r="J83" s="94">
        <v>2</v>
      </c>
    </row>
    <row r="84" ht="25" customHeight="1" spans="1:10">
      <c r="A84" s="98"/>
      <c r="B84" s="149" t="s">
        <v>250</v>
      </c>
      <c r="C84" s="83">
        <v>1</v>
      </c>
      <c r="D84" s="83" t="s">
        <v>251</v>
      </c>
      <c r="E84" s="94" t="s">
        <v>252</v>
      </c>
      <c r="F84" s="94" t="s">
        <v>253</v>
      </c>
      <c r="G84" s="96">
        <v>31.8</v>
      </c>
      <c r="H84" s="96">
        <v>45</v>
      </c>
      <c r="I84" s="85">
        <f t="shared" si="2"/>
        <v>76.8</v>
      </c>
      <c r="J84" s="94">
        <v>1</v>
      </c>
    </row>
    <row r="85" ht="25" customHeight="1" spans="1:10">
      <c r="A85" s="98"/>
      <c r="B85" s="101"/>
      <c r="C85" s="83"/>
      <c r="D85" s="83"/>
      <c r="E85" s="94" t="s">
        <v>254</v>
      </c>
      <c r="F85" s="94" t="s">
        <v>255</v>
      </c>
      <c r="G85" s="96">
        <v>30.35</v>
      </c>
      <c r="H85" s="96">
        <v>37.6666666666667</v>
      </c>
      <c r="I85" s="85">
        <f t="shared" si="2"/>
        <v>68.0166666666667</v>
      </c>
      <c r="J85" s="94">
        <v>2</v>
      </c>
    </row>
    <row r="86" ht="25" customHeight="1" spans="1:10">
      <c r="A86" s="100"/>
      <c r="B86" s="101"/>
      <c r="C86" s="92"/>
      <c r="D86" s="92"/>
      <c r="E86" s="94" t="s">
        <v>256</v>
      </c>
      <c r="F86" s="94" t="s">
        <v>257</v>
      </c>
      <c r="G86" s="96">
        <v>31.35</v>
      </c>
      <c r="H86" s="96">
        <v>34.6666666666667</v>
      </c>
      <c r="I86" s="85">
        <f t="shared" si="2"/>
        <v>66.0166666666667</v>
      </c>
      <c r="J86" s="94">
        <v>3</v>
      </c>
    </row>
    <row r="87" ht="25" customHeight="1" spans="1:10">
      <c r="A87" s="97" t="s">
        <v>258</v>
      </c>
      <c r="B87" s="149" t="s">
        <v>259</v>
      </c>
      <c r="C87" s="82">
        <v>1</v>
      </c>
      <c r="D87" s="102" t="s">
        <v>260</v>
      </c>
      <c r="E87" s="101" t="s">
        <v>261</v>
      </c>
      <c r="F87" s="101" t="s">
        <v>262</v>
      </c>
      <c r="G87" s="103">
        <v>35.05</v>
      </c>
      <c r="H87" s="103">
        <v>44.34</v>
      </c>
      <c r="I87" s="85">
        <f t="shared" si="2"/>
        <v>79.39</v>
      </c>
      <c r="J87" s="104">
        <v>1</v>
      </c>
    </row>
    <row r="88" ht="25" customHeight="1" spans="1:10">
      <c r="A88" s="98"/>
      <c r="B88" s="101"/>
      <c r="C88" s="86"/>
      <c r="D88" s="102"/>
      <c r="E88" s="101" t="s">
        <v>263</v>
      </c>
      <c r="F88" s="101" t="s">
        <v>264</v>
      </c>
      <c r="G88" s="103">
        <v>34.2</v>
      </c>
      <c r="H88" s="103">
        <v>42.5</v>
      </c>
      <c r="I88" s="85">
        <f t="shared" si="2"/>
        <v>76.7</v>
      </c>
      <c r="J88" s="104">
        <v>2</v>
      </c>
    </row>
    <row r="89" ht="25" customHeight="1" spans="1:10">
      <c r="A89" s="98"/>
      <c r="B89" s="101"/>
      <c r="C89" s="86"/>
      <c r="D89" s="102"/>
      <c r="E89" s="101" t="s">
        <v>265</v>
      </c>
      <c r="F89" s="101" t="s">
        <v>266</v>
      </c>
      <c r="G89" s="103">
        <v>33.25</v>
      </c>
      <c r="H89" s="103">
        <v>38.84</v>
      </c>
      <c r="I89" s="85">
        <f t="shared" si="2"/>
        <v>72.09</v>
      </c>
      <c r="J89" s="104">
        <v>3</v>
      </c>
    </row>
    <row r="90" ht="25" customHeight="1" spans="1:10">
      <c r="A90" s="98"/>
      <c r="B90" s="101"/>
      <c r="C90" s="92"/>
      <c r="D90" s="102"/>
      <c r="E90" s="101" t="s">
        <v>267</v>
      </c>
      <c r="F90" s="101" t="s">
        <v>268</v>
      </c>
      <c r="G90" s="103">
        <v>33.25</v>
      </c>
      <c r="H90" s="103">
        <v>38.5</v>
      </c>
      <c r="I90" s="85">
        <f t="shared" si="2"/>
        <v>71.75</v>
      </c>
      <c r="J90" s="104">
        <v>4</v>
      </c>
    </row>
    <row r="91" ht="25" customHeight="1" spans="1:10">
      <c r="A91" s="98"/>
      <c r="B91" s="150" t="s">
        <v>269</v>
      </c>
      <c r="C91" s="83">
        <v>1</v>
      </c>
      <c r="D91" s="102" t="s">
        <v>270</v>
      </c>
      <c r="E91" s="101" t="s">
        <v>271</v>
      </c>
      <c r="F91" s="101" t="s">
        <v>272</v>
      </c>
      <c r="G91" s="103">
        <v>37.5</v>
      </c>
      <c r="H91" s="103">
        <v>43</v>
      </c>
      <c r="I91" s="85">
        <f t="shared" si="2"/>
        <v>80.5</v>
      </c>
      <c r="J91" s="104">
        <v>1</v>
      </c>
    </row>
    <row r="92" ht="25" customHeight="1" spans="1:10">
      <c r="A92" s="98"/>
      <c r="B92" s="102"/>
      <c r="C92" s="83"/>
      <c r="D92" s="102"/>
      <c r="E92" s="101" t="s">
        <v>273</v>
      </c>
      <c r="F92" s="101" t="s">
        <v>274</v>
      </c>
      <c r="G92" s="103">
        <v>34.5</v>
      </c>
      <c r="H92" s="103">
        <v>38.5</v>
      </c>
      <c r="I92" s="85">
        <f t="shared" si="2"/>
        <v>73</v>
      </c>
      <c r="J92" s="104">
        <v>2</v>
      </c>
    </row>
    <row r="93" ht="25" customHeight="1" spans="1:10">
      <c r="A93" s="98"/>
      <c r="B93" s="102"/>
      <c r="C93" s="83"/>
      <c r="D93" s="102"/>
      <c r="E93" s="101" t="s">
        <v>275</v>
      </c>
      <c r="F93" s="101" t="s">
        <v>276</v>
      </c>
      <c r="G93" s="103">
        <v>29.5</v>
      </c>
      <c r="H93" s="103">
        <v>41.34</v>
      </c>
      <c r="I93" s="85">
        <f t="shared" si="2"/>
        <v>70.84</v>
      </c>
      <c r="J93" s="104">
        <v>3</v>
      </c>
    </row>
    <row r="94" ht="25" customHeight="1" spans="1:10">
      <c r="A94" s="98"/>
      <c r="B94" s="150" t="s">
        <v>277</v>
      </c>
      <c r="C94" s="83">
        <v>1</v>
      </c>
      <c r="D94" s="102" t="s">
        <v>278</v>
      </c>
      <c r="E94" s="101" t="s">
        <v>279</v>
      </c>
      <c r="F94" s="101" t="s">
        <v>280</v>
      </c>
      <c r="G94" s="103">
        <v>26</v>
      </c>
      <c r="H94" s="103">
        <v>43.6666666666667</v>
      </c>
      <c r="I94" s="85">
        <f t="shared" si="2"/>
        <v>69.6666666666667</v>
      </c>
      <c r="J94" s="104">
        <v>1</v>
      </c>
    </row>
    <row r="95" ht="25" customHeight="1" spans="1:10">
      <c r="A95" s="98"/>
      <c r="B95" s="102"/>
      <c r="C95" s="83"/>
      <c r="D95" s="102"/>
      <c r="E95" s="101" t="s">
        <v>281</v>
      </c>
      <c r="F95" s="101" t="s">
        <v>282</v>
      </c>
      <c r="G95" s="103">
        <v>26</v>
      </c>
      <c r="H95" s="103">
        <v>37.6666666666667</v>
      </c>
      <c r="I95" s="85">
        <f t="shared" si="2"/>
        <v>63.6666666666667</v>
      </c>
      <c r="J95" s="104">
        <v>2</v>
      </c>
    </row>
    <row r="96" ht="25" customHeight="1" spans="1:10">
      <c r="A96" s="98"/>
      <c r="B96" s="150" t="s">
        <v>283</v>
      </c>
      <c r="C96" s="83">
        <v>1</v>
      </c>
      <c r="D96" s="102" t="s">
        <v>284</v>
      </c>
      <c r="E96" s="101" t="s">
        <v>285</v>
      </c>
      <c r="F96" s="101" t="s">
        <v>286</v>
      </c>
      <c r="G96" s="103">
        <v>27.5</v>
      </c>
      <c r="H96" s="103">
        <v>44</v>
      </c>
      <c r="I96" s="85">
        <f t="shared" si="2"/>
        <v>71.5</v>
      </c>
      <c r="J96" s="104">
        <v>1</v>
      </c>
    </row>
    <row r="97" ht="25" customHeight="1" spans="1:10">
      <c r="A97" s="98"/>
      <c r="B97" s="102"/>
      <c r="C97" s="83"/>
      <c r="D97" s="102"/>
      <c r="E97" s="101" t="s">
        <v>287</v>
      </c>
      <c r="F97" s="101" t="s">
        <v>288</v>
      </c>
      <c r="G97" s="103">
        <v>23.5</v>
      </c>
      <c r="H97" s="103">
        <v>43.34</v>
      </c>
      <c r="I97" s="85">
        <f t="shared" si="2"/>
        <v>66.84</v>
      </c>
      <c r="J97" s="104">
        <v>2</v>
      </c>
    </row>
    <row r="98" ht="25" customHeight="1" spans="1:10">
      <c r="A98" s="100"/>
      <c r="B98" s="150" t="s">
        <v>289</v>
      </c>
      <c r="C98" s="83">
        <v>1</v>
      </c>
      <c r="D98" s="102" t="s">
        <v>290</v>
      </c>
      <c r="E98" s="101" t="s">
        <v>291</v>
      </c>
      <c r="F98" s="101" t="s">
        <v>292</v>
      </c>
      <c r="G98" s="103">
        <v>27.5</v>
      </c>
      <c r="H98" s="103">
        <v>38.34</v>
      </c>
      <c r="I98" s="85">
        <f t="shared" si="2"/>
        <v>65.84</v>
      </c>
      <c r="J98" s="104">
        <v>1</v>
      </c>
    </row>
  </sheetData>
  <autoFilter ref="A3:K98">
    <extLst/>
  </autoFilter>
  <mergeCells count="88">
    <mergeCell ref="A2:J2"/>
    <mergeCell ref="A4:A26"/>
    <mergeCell ref="A27:A35"/>
    <mergeCell ref="A36:A47"/>
    <mergeCell ref="A48:A81"/>
    <mergeCell ref="A82:A86"/>
    <mergeCell ref="A87:A98"/>
    <mergeCell ref="B4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51:B66"/>
    <mergeCell ref="B67:B69"/>
    <mergeCell ref="B70:B72"/>
    <mergeCell ref="B73:B75"/>
    <mergeCell ref="B76:B78"/>
    <mergeCell ref="B79:B81"/>
    <mergeCell ref="B82:B83"/>
    <mergeCell ref="B84:B86"/>
    <mergeCell ref="B87:B90"/>
    <mergeCell ref="B91:B93"/>
    <mergeCell ref="B94:B95"/>
    <mergeCell ref="B96:B97"/>
    <mergeCell ref="C4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51:C66"/>
    <mergeCell ref="C67:C69"/>
    <mergeCell ref="C70:C72"/>
    <mergeCell ref="C73:C75"/>
    <mergeCell ref="C76:C78"/>
    <mergeCell ref="C79:C81"/>
    <mergeCell ref="C82:C83"/>
    <mergeCell ref="C84:C86"/>
    <mergeCell ref="C87:C90"/>
    <mergeCell ref="C91:C93"/>
    <mergeCell ref="C94:C95"/>
    <mergeCell ref="C96:C97"/>
    <mergeCell ref="D4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51:D66"/>
    <mergeCell ref="D67:D69"/>
    <mergeCell ref="D70:D72"/>
    <mergeCell ref="D73:D75"/>
    <mergeCell ref="D76:D78"/>
    <mergeCell ref="D79:D81"/>
    <mergeCell ref="D82:D83"/>
    <mergeCell ref="D84:D86"/>
    <mergeCell ref="D87:D90"/>
    <mergeCell ref="D91:D93"/>
    <mergeCell ref="D94:D95"/>
    <mergeCell ref="D96:D97"/>
  </mergeCells>
  <pageMargins left="0.236111111111111" right="0.156944444444444" top="0.59" bottom="0.59" header="0.51" footer="0.51"/>
  <pageSetup paperSize="9" scale="97" fitToHeight="0" orientation="landscape" horizontalDpi="600" verticalDpi="6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zoomScaleSheetLayoutView="60" workbookViewId="0">
      <selection activeCell="G25" sqref="G25"/>
    </sheetView>
  </sheetViews>
  <sheetFormatPr defaultColWidth="9" defaultRowHeight="14.25"/>
  <cols>
    <col min="1" max="1" width="8.5" customWidth="1"/>
    <col min="2" max="2" width="7.375" customWidth="1"/>
    <col min="3" max="3" width="7.5" customWidth="1"/>
    <col min="5" max="5" width="8.5" customWidth="1"/>
    <col min="6" max="6" width="6.125" customWidth="1"/>
    <col min="7" max="7" width="15.5" customWidth="1"/>
    <col min="8" max="8" width="9.125" customWidth="1"/>
    <col min="10" max="10" width="14.375" customWidth="1"/>
    <col min="11" max="11" width="16.5" customWidth="1"/>
    <col min="12" max="12" width="4.875" customWidth="1"/>
  </cols>
  <sheetData>
    <row r="1" ht="19.5" customHeight="1" spans="1:1">
      <c r="A1" s="2"/>
    </row>
    <row r="2" ht="37.5" customHeight="1" spans="1:12">
      <c r="A2" s="3" t="s">
        <v>293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3.25" customHeight="1" spans="11:12">
      <c r="K3" s="41">
        <v>43630</v>
      </c>
      <c r="L3" s="42"/>
    </row>
    <row r="4" s="1" customFormat="1" ht="33.75" customHeight="1" spans="1:12">
      <c r="A4" s="5" t="s">
        <v>2</v>
      </c>
      <c r="B4" s="6"/>
      <c r="C4" s="7" t="s">
        <v>3</v>
      </c>
      <c r="D4" s="8"/>
      <c r="E4" s="7" t="s">
        <v>4</v>
      </c>
      <c r="F4" s="9"/>
      <c r="G4" s="10"/>
      <c r="H4" s="7" t="s">
        <v>5</v>
      </c>
      <c r="I4" s="43"/>
      <c r="J4" s="10"/>
      <c r="K4" s="44" t="s">
        <v>294</v>
      </c>
      <c r="L4" s="45"/>
    </row>
    <row r="5" ht="24.6" customHeight="1" spans="1:12">
      <c r="A5" s="11" t="s">
        <v>8</v>
      </c>
      <c r="B5" s="12"/>
      <c r="C5" s="12"/>
      <c r="D5" s="12"/>
      <c r="E5" s="12"/>
      <c r="F5" s="13"/>
      <c r="G5" s="14" t="s">
        <v>9</v>
      </c>
      <c r="H5" s="15"/>
      <c r="I5" s="15"/>
      <c r="J5" s="46"/>
      <c r="K5" s="47"/>
      <c r="L5" s="48"/>
    </row>
    <row r="6" ht="24.6" customHeight="1" spans="1:12">
      <c r="A6" s="11" t="s">
        <v>295</v>
      </c>
      <c r="B6" s="16"/>
      <c r="C6" s="17"/>
      <c r="D6" s="18" t="s">
        <v>296</v>
      </c>
      <c r="E6" s="16"/>
      <c r="F6" s="17"/>
      <c r="G6" s="18" t="s">
        <v>12</v>
      </c>
      <c r="H6" s="19"/>
      <c r="I6" s="18" t="s">
        <v>13</v>
      </c>
      <c r="J6" s="19"/>
      <c r="K6" s="49"/>
      <c r="L6" s="50"/>
    </row>
    <row r="7" ht="24.6" customHeight="1" spans="1:12">
      <c r="A7" s="20" t="s">
        <v>297</v>
      </c>
      <c r="B7" s="21"/>
      <c r="C7" s="22"/>
      <c r="D7" s="20" t="s">
        <v>298</v>
      </c>
      <c r="E7" s="23"/>
      <c r="F7" s="24"/>
      <c r="G7" s="20"/>
      <c r="H7" s="22"/>
      <c r="I7" s="20" t="s">
        <v>299</v>
      </c>
      <c r="J7" s="22"/>
      <c r="K7" s="51" t="s">
        <v>300</v>
      </c>
      <c r="L7" s="52"/>
    </row>
    <row r="8" ht="24.6" customHeight="1" spans="1:12">
      <c r="A8" s="25"/>
      <c r="B8" s="26"/>
      <c r="C8" s="27"/>
      <c r="D8" s="28"/>
      <c r="E8" s="29"/>
      <c r="F8" s="30"/>
      <c r="G8" s="31"/>
      <c r="H8" s="31"/>
      <c r="I8" s="53"/>
      <c r="J8" s="54"/>
      <c r="K8" s="55"/>
      <c r="L8" s="56"/>
    </row>
    <row r="9" ht="11.25" customHeight="1" spans="1:12">
      <c r="A9" s="32"/>
      <c r="B9" s="28"/>
      <c r="C9" s="30"/>
      <c r="D9" s="29"/>
      <c r="E9" s="29"/>
      <c r="F9" s="30"/>
      <c r="G9" s="31"/>
      <c r="H9" s="31"/>
      <c r="I9" s="57"/>
      <c r="J9" s="58"/>
      <c r="K9" s="59"/>
      <c r="L9" s="60"/>
    </row>
    <row r="10" ht="24.6" customHeight="1" spans="1:12">
      <c r="A10" s="32"/>
      <c r="B10" s="28"/>
      <c r="C10" s="30"/>
      <c r="D10" s="29"/>
      <c r="E10" s="29"/>
      <c r="F10" s="30"/>
      <c r="G10" s="31"/>
      <c r="H10" s="31"/>
      <c r="I10" s="57"/>
      <c r="J10" s="58"/>
      <c r="K10" s="61" t="s">
        <v>301</v>
      </c>
      <c r="L10" s="62"/>
    </row>
    <row r="11" ht="24.6" customHeight="1" spans="1:12">
      <c r="A11" s="32"/>
      <c r="B11" s="28"/>
      <c r="C11" s="30"/>
      <c r="D11" s="29"/>
      <c r="E11" s="29"/>
      <c r="F11" s="30"/>
      <c r="G11" s="31"/>
      <c r="H11" s="31"/>
      <c r="I11" s="57"/>
      <c r="J11" s="58"/>
      <c r="K11" s="63"/>
      <c r="L11" s="64"/>
    </row>
    <row r="12" ht="7.5" customHeight="1" spans="1:12">
      <c r="A12" s="32"/>
      <c r="B12" s="28"/>
      <c r="C12" s="30"/>
      <c r="D12" s="29"/>
      <c r="E12" s="29"/>
      <c r="F12" s="30"/>
      <c r="G12" s="31"/>
      <c r="H12" s="31"/>
      <c r="I12" s="57"/>
      <c r="J12" s="58"/>
      <c r="K12" s="59"/>
      <c r="L12" s="60"/>
    </row>
    <row r="13" ht="24.6" customHeight="1" spans="1:12">
      <c r="A13" s="32"/>
      <c r="B13" s="28"/>
      <c r="C13" s="30"/>
      <c r="D13" s="29"/>
      <c r="E13" s="29"/>
      <c r="F13" s="30"/>
      <c r="G13" s="31"/>
      <c r="H13" s="31"/>
      <c r="I13" s="57"/>
      <c r="J13" s="58"/>
      <c r="K13" s="61" t="s">
        <v>20</v>
      </c>
      <c r="L13" s="62"/>
    </row>
    <row r="14" ht="30" customHeight="1" spans="1:12">
      <c r="A14" s="33"/>
      <c r="B14" s="34"/>
      <c r="C14" s="35"/>
      <c r="D14" s="34"/>
      <c r="E14" s="34"/>
      <c r="F14" s="35"/>
      <c r="G14" s="31"/>
      <c r="H14" s="31"/>
      <c r="I14" s="65"/>
      <c r="J14" s="66"/>
      <c r="K14" s="63"/>
      <c r="L14" s="64"/>
    </row>
    <row r="15" ht="10.5" hidden="1" customHeight="1" spans="1:12">
      <c r="A15" s="36" t="s">
        <v>302</v>
      </c>
      <c r="B15" s="37"/>
      <c r="C15" s="37"/>
      <c r="D15" s="37"/>
      <c r="E15" s="37"/>
      <c r="F15" s="37"/>
      <c r="G15" s="37"/>
      <c r="H15" s="37"/>
      <c r="I15" s="37"/>
      <c r="J15" s="67"/>
      <c r="K15" s="59"/>
      <c r="L15" s="60"/>
    </row>
    <row r="16" ht="24.6" customHeight="1" spans="1:12">
      <c r="A16" s="36"/>
      <c r="B16" s="37"/>
      <c r="C16" s="37"/>
      <c r="D16" s="37"/>
      <c r="E16" s="37"/>
      <c r="F16" s="37"/>
      <c r="G16" s="37"/>
      <c r="H16" s="37"/>
      <c r="I16" s="37"/>
      <c r="J16" s="67"/>
      <c r="K16" s="61" t="s">
        <v>303</v>
      </c>
      <c r="L16" s="62"/>
    </row>
    <row r="17" ht="24.6" customHeight="1" spans="1:12">
      <c r="A17" s="36"/>
      <c r="B17" s="37"/>
      <c r="C17" s="37"/>
      <c r="D17" s="37"/>
      <c r="E17" s="37"/>
      <c r="F17" s="37"/>
      <c r="G17" s="37"/>
      <c r="H17" s="37"/>
      <c r="I17" s="37"/>
      <c r="J17" s="67"/>
      <c r="K17" s="68"/>
      <c r="L17" s="69"/>
    </row>
    <row r="18" ht="19.5" customHeight="1" spans="1:12">
      <c r="A18" s="38"/>
      <c r="B18" s="39"/>
      <c r="C18" s="39"/>
      <c r="D18" s="39"/>
      <c r="E18" s="39"/>
      <c r="F18" s="39"/>
      <c r="G18" s="39"/>
      <c r="H18" s="39"/>
      <c r="I18" s="39"/>
      <c r="J18" s="70"/>
      <c r="K18" s="71"/>
      <c r="L18" s="72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</sheetData>
  <mergeCells count="16">
    <mergeCell ref="A2:L2"/>
    <mergeCell ref="A5:F5"/>
    <mergeCell ref="G5:J5"/>
    <mergeCell ref="A6:C6"/>
    <mergeCell ref="D6:F6"/>
    <mergeCell ref="I6:J6"/>
    <mergeCell ref="A7:C7"/>
    <mergeCell ref="D7:F7"/>
    <mergeCell ref="I7:J7"/>
    <mergeCell ref="K4:L6"/>
    <mergeCell ref="G6:H7"/>
    <mergeCell ref="A15:J18"/>
    <mergeCell ref="G8:H14"/>
    <mergeCell ref="I8:J14"/>
    <mergeCell ref="A8:C14"/>
    <mergeCell ref="D8:F14"/>
  </mergeCells>
  <pageMargins left="0.94" right="0.94" top="0.98" bottom="0.98" header="0.51" footer="0.51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2面试汇总</vt:lpstr>
      <vt:lpstr>考试总成绩及排名表</vt:lpstr>
      <vt:lpstr>5成绩确认表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ddg</cp:lastModifiedBy>
  <cp:revision>1</cp:revision>
  <dcterms:created xsi:type="dcterms:W3CDTF">2004-07-16T23:07:00Z</dcterms:created>
  <cp:lastPrinted>2021-06-24T22:30:00Z</cp:lastPrinted>
  <dcterms:modified xsi:type="dcterms:W3CDTF">2023-05-23T09:11:02Z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010AE379206343CB9A60BF0CAD844742_13</vt:lpwstr>
  </property>
</Properties>
</file>