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成绩汇总综合、卫生" sheetId="3" r:id="rId1"/>
  </sheets>
  <definedNames>
    <definedName name="_xlnm._FilterDatabase" localSheetId="0" hidden="1">总成绩汇总综合、卫生!$A$2:$M$203</definedName>
    <definedName name="_xlnm.Print_Titles" localSheetId="0">总成绩汇总综合、卫生!$2:$2</definedName>
  </definedNames>
  <calcPr calcId="144525"/>
</workbook>
</file>

<file path=xl/sharedStrings.xml><?xml version="1.0" encoding="utf-8"?>
<sst xmlns="http://schemas.openxmlformats.org/spreadsheetml/2006/main" count="1322" uniqueCount="528">
  <si>
    <t>2023年井研县公开考试招聘事业单位工作人员考试总成绩及排名（综合类、卫生类）</t>
  </si>
  <si>
    <t>考室</t>
  </si>
  <si>
    <t>抽签
序号</t>
  </si>
  <si>
    <t>姓名</t>
  </si>
  <si>
    <t>岗位编码</t>
  </si>
  <si>
    <t>报考单位</t>
  </si>
  <si>
    <t>准考证号</t>
  </si>
  <si>
    <t>笔试    
总成绩</t>
  </si>
  <si>
    <t>笔试折
合成绩</t>
  </si>
  <si>
    <t>面试
成绩</t>
  </si>
  <si>
    <t>面试折合成绩</t>
  </si>
  <si>
    <t>考试
总成绩</t>
  </si>
  <si>
    <t>职位排名</t>
  </si>
  <si>
    <t>是否进入体检</t>
  </si>
  <si>
    <t>一考室</t>
  </si>
  <si>
    <t>陈俊超</t>
  </si>
  <si>
    <t>21010101</t>
  </si>
  <si>
    <t>井研县融媒体中心</t>
  </si>
  <si>
    <t>2321010100905</t>
  </si>
  <si>
    <t>1</t>
  </si>
  <si>
    <t>是</t>
  </si>
  <si>
    <t>左宇宏</t>
  </si>
  <si>
    <t>2321010101630</t>
  </si>
  <si>
    <t>2</t>
  </si>
  <si>
    <t>否</t>
  </si>
  <si>
    <t>闵璐</t>
  </si>
  <si>
    <t>2321010101212</t>
  </si>
  <si>
    <t>3</t>
  </si>
  <si>
    <t>刘俊延</t>
  </si>
  <si>
    <t>21020101</t>
  </si>
  <si>
    <t>井研经济开发区服务中心</t>
  </si>
  <si>
    <t>2321010100121</t>
  </si>
  <si>
    <t>余红</t>
  </si>
  <si>
    <t>2321010103310</t>
  </si>
  <si>
    <t>王体健</t>
  </si>
  <si>
    <t>2321010103612</t>
  </si>
  <si>
    <t>余春江</t>
  </si>
  <si>
    <t>2321010100204</t>
  </si>
  <si>
    <t>4</t>
  </si>
  <si>
    <t>李强</t>
  </si>
  <si>
    <t>2321010100522</t>
  </si>
  <si>
    <t>5</t>
  </si>
  <si>
    <t>宛铭波</t>
  </si>
  <si>
    <t>2321010103708</t>
  </si>
  <si>
    <t>6</t>
  </si>
  <si>
    <t>汪新盛</t>
  </si>
  <si>
    <t>21030101</t>
  </si>
  <si>
    <t>井研县公路建设服务中心</t>
  </si>
  <si>
    <t>2321010103208</t>
  </si>
  <si>
    <t>刘宇</t>
  </si>
  <si>
    <t>2321010101705</t>
  </si>
  <si>
    <t>缺考</t>
  </si>
  <si>
    <t>吴嘉漩</t>
  </si>
  <si>
    <t>2321010102819</t>
  </si>
  <si>
    <t>任宇红</t>
  </si>
  <si>
    <t>21040101</t>
  </si>
  <si>
    <t>井研县邮政业安全发展中心</t>
  </si>
  <si>
    <t>2321010103104</t>
  </si>
  <si>
    <t>曾洋鑫</t>
  </si>
  <si>
    <t>2321010102601</t>
  </si>
  <si>
    <t>刘亚星</t>
  </si>
  <si>
    <t>2321010100513</t>
  </si>
  <si>
    <t>朱强</t>
  </si>
  <si>
    <t>21050101</t>
  </si>
  <si>
    <t>井研县霁虹桥水坝管理所</t>
  </si>
  <si>
    <t>2321010100622</t>
  </si>
  <si>
    <t>柏孔明</t>
  </si>
  <si>
    <t>2321010100127</t>
  </si>
  <si>
    <t>廖杰彪</t>
  </si>
  <si>
    <t>2321010101415</t>
  </si>
  <si>
    <t>郑子略</t>
  </si>
  <si>
    <t>2321010103114</t>
  </si>
  <si>
    <t>张杨</t>
  </si>
  <si>
    <t>2321010102414</t>
  </si>
  <si>
    <t>李博</t>
  </si>
  <si>
    <t>2321010100514</t>
  </si>
  <si>
    <t>李思翰</t>
  </si>
  <si>
    <t>21060101</t>
  </si>
  <si>
    <t>井研县水生动物防疫检疫站</t>
  </si>
  <si>
    <t>2321010101617</t>
  </si>
  <si>
    <t>高雅</t>
  </si>
  <si>
    <t>2321010101323</t>
  </si>
  <si>
    <t>二考室</t>
  </si>
  <si>
    <t>孙蓉</t>
  </si>
  <si>
    <t>21070101</t>
  </si>
  <si>
    <t>井研县不动产登记中心</t>
  </si>
  <si>
    <t>2321010103630</t>
  </si>
  <si>
    <t>陈涛</t>
  </si>
  <si>
    <t>2321010100221</t>
  </si>
  <si>
    <t>郭晓燕</t>
  </si>
  <si>
    <t>2321010101130</t>
  </si>
  <si>
    <t>刘思敏</t>
  </si>
  <si>
    <t>21080101</t>
  </si>
  <si>
    <t>井研县土地储备中心</t>
  </si>
  <si>
    <t>2321010102408</t>
  </si>
  <si>
    <t>刘环娇</t>
  </si>
  <si>
    <t>2321010102801</t>
  </si>
  <si>
    <t>黄翀昊</t>
  </si>
  <si>
    <t>21090101</t>
  </si>
  <si>
    <t>井研县公安局信息中心</t>
  </si>
  <si>
    <t>2321010101710</t>
  </si>
  <si>
    <t>许琛毅</t>
  </si>
  <si>
    <t>2321010101523</t>
  </si>
  <si>
    <t>帅鹏伟</t>
  </si>
  <si>
    <t>2321010101519</t>
  </si>
  <si>
    <t>李静澜</t>
  </si>
  <si>
    <t>21100101</t>
  </si>
  <si>
    <t>井研县马踏镇下属服务中心</t>
  </si>
  <si>
    <t>2321010100712</t>
  </si>
  <si>
    <t>张寻</t>
  </si>
  <si>
    <t>2321010102606</t>
  </si>
  <si>
    <t>黄丽群</t>
  </si>
  <si>
    <t>2321010102223</t>
  </si>
  <si>
    <t>卢君杰</t>
  </si>
  <si>
    <t>2321010102225</t>
  </si>
  <si>
    <t>胡珈</t>
  </si>
  <si>
    <t>2321010101228</t>
  </si>
  <si>
    <t>雷皓云</t>
  </si>
  <si>
    <t>2321010101619</t>
  </si>
  <si>
    <t>陈茜</t>
  </si>
  <si>
    <t>2321010100119</t>
  </si>
  <si>
    <t>7</t>
  </si>
  <si>
    <t>黄易</t>
  </si>
  <si>
    <t>2321010100927</t>
  </si>
  <si>
    <t>8</t>
  </si>
  <si>
    <t>胡勇</t>
  </si>
  <si>
    <t>2321010101009</t>
  </si>
  <si>
    <t>9</t>
  </si>
  <si>
    <t>朱俊</t>
  </si>
  <si>
    <t>21110101</t>
  </si>
  <si>
    <t>井研县宝五镇下属服务中心</t>
  </si>
  <si>
    <t>2321010100627</t>
  </si>
  <si>
    <t>苟诗雨</t>
  </si>
  <si>
    <t>2321010102314</t>
  </si>
  <si>
    <t>彭恋茹</t>
  </si>
  <si>
    <t>2321010101620</t>
  </si>
  <si>
    <t>廖倩</t>
  </si>
  <si>
    <t>2321010101529</t>
  </si>
  <si>
    <t>廖治宾</t>
  </si>
  <si>
    <t>2321010100607</t>
  </si>
  <si>
    <t>李佳羽</t>
  </si>
  <si>
    <t>2321010103205</t>
  </si>
  <si>
    <t>三考室</t>
  </si>
  <si>
    <t>邓楗苧</t>
  </si>
  <si>
    <t>21120101</t>
  </si>
  <si>
    <t>井研县镇阳镇便民服务中心</t>
  </si>
  <si>
    <t>2321010102528</t>
  </si>
  <si>
    <t>时建平</t>
  </si>
  <si>
    <t>2321010103722</t>
  </si>
  <si>
    <t>魏昌达</t>
  </si>
  <si>
    <t>2321010103004</t>
  </si>
  <si>
    <t>高敏</t>
  </si>
  <si>
    <t>21130101</t>
  </si>
  <si>
    <t>井研县镇阳镇农民工服务中心</t>
  </si>
  <si>
    <t>2321010103020</t>
  </si>
  <si>
    <t>宋晓东</t>
  </si>
  <si>
    <t>2321010103505</t>
  </si>
  <si>
    <t>吴涛</t>
  </si>
  <si>
    <t>2321010102829</t>
  </si>
  <si>
    <t>袁书霞</t>
  </si>
  <si>
    <t>21140101</t>
  </si>
  <si>
    <t>井研县门坎镇便民服务中心</t>
  </si>
  <si>
    <t>2321010102502</t>
  </si>
  <si>
    <t>游慧</t>
  </si>
  <si>
    <t>2321010102406</t>
  </si>
  <si>
    <t>张琦卓</t>
  </si>
  <si>
    <t>2321010101129</t>
  </si>
  <si>
    <t>刘敏慧</t>
  </si>
  <si>
    <t>2321010101305</t>
  </si>
  <si>
    <t>朱宇鑫</t>
  </si>
  <si>
    <t>2321010101206</t>
  </si>
  <si>
    <t>姜涛</t>
  </si>
  <si>
    <t>2321010102808</t>
  </si>
  <si>
    <t>高翊</t>
  </si>
  <si>
    <t>21150101</t>
  </si>
  <si>
    <t>井研县研经镇农业综合服务中心</t>
  </si>
  <si>
    <t>2321010102714</t>
  </si>
  <si>
    <t>廖媛媛</t>
  </si>
  <si>
    <t>2321010102108</t>
  </si>
  <si>
    <t>杨天云</t>
  </si>
  <si>
    <t>2321010102823</t>
  </si>
  <si>
    <t>彭露瑶</t>
  </si>
  <si>
    <t>21160101</t>
  </si>
  <si>
    <t>井研县研经镇农民工服务中心</t>
  </si>
  <si>
    <t>2321010102211</t>
  </si>
  <si>
    <t>范香</t>
  </si>
  <si>
    <t>2321010102505</t>
  </si>
  <si>
    <t>胡煜晗</t>
  </si>
  <si>
    <t>2321010100324</t>
  </si>
  <si>
    <t>朱芋冲</t>
  </si>
  <si>
    <t>2321010100829</t>
  </si>
  <si>
    <t>王琳</t>
  </si>
  <si>
    <t>2321010102817</t>
  </si>
  <si>
    <t>杨倩倩</t>
  </si>
  <si>
    <t>2321010100311</t>
  </si>
  <si>
    <t>章惠</t>
  </si>
  <si>
    <t>21170101</t>
  </si>
  <si>
    <t>井研县竹园镇便民服务中心</t>
  </si>
  <si>
    <t>2321010100804</t>
  </si>
  <si>
    <t>曹基宁</t>
  </si>
  <si>
    <t>2321010100321</t>
  </si>
  <si>
    <t>龙瑶</t>
  </si>
  <si>
    <t>2321010102525</t>
  </si>
  <si>
    <t>放弃</t>
  </si>
  <si>
    <t>四考室</t>
  </si>
  <si>
    <t>张家会</t>
  </si>
  <si>
    <t>21180101</t>
  </si>
  <si>
    <t>井研县竹园镇农业综合服务中心</t>
  </si>
  <si>
    <t>2321010100619</t>
  </si>
  <si>
    <t>万静</t>
  </si>
  <si>
    <t>2321010103209</t>
  </si>
  <si>
    <t>陈秋艳</t>
  </si>
  <si>
    <t>2321010103629</t>
  </si>
  <si>
    <t>邓伟</t>
  </si>
  <si>
    <t>21190101</t>
  </si>
  <si>
    <t>井研县竹园镇村（社区）治理服务中心</t>
  </si>
  <si>
    <t>2321010102324</t>
  </si>
  <si>
    <t>姜钦文</t>
  </si>
  <si>
    <t>21200101</t>
  </si>
  <si>
    <t>井研县集益镇便民服务中心</t>
  </si>
  <si>
    <t>2321010101018</t>
  </si>
  <si>
    <t>吴骁</t>
  </si>
  <si>
    <t>2321010100524</t>
  </si>
  <si>
    <t>阙静菲</t>
  </si>
  <si>
    <t>2321010103112</t>
  </si>
  <si>
    <t>刘嘉枫</t>
  </si>
  <si>
    <t>21210101</t>
  </si>
  <si>
    <t>井研县集益镇农民工服务中心</t>
  </si>
  <si>
    <t>2321010102519</t>
  </si>
  <si>
    <t>李远航</t>
  </si>
  <si>
    <t>2321010102806</t>
  </si>
  <si>
    <t>肖杰</t>
  </si>
  <si>
    <t>2321010100220</t>
  </si>
  <si>
    <t>谭治洪</t>
  </si>
  <si>
    <t>21220101</t>
  </si>
  <si>
    <t>井研县高凤镇农民工服务中心</t>
  </si>
  <si>
    <t>2321010102613</t>
  </si>
  <si>
    <t>惠燕敏</t>
  </si>
  <si>
    <t>2321010100603</t>
  </si>
  <si>
    <t>汪浩</t>
  </si>
  <si>
    <t>2321010102610</t>
  </si>
  <si>
    <t>詹春艳</t>
  </si>
  <si>
    <t>21230101</t>
  </si>
  <si>
    <t>井研县高凤镇便民服务中心</t>
  </si>
  <si>
    <t>2321010102603</t>
  </si>
  <si>
    <t>周小炎</t>
  </si>
  <si>
    <t>2321010103530</t>
  </si>
  <si>
    <t>冯腾</t>
  </si>
  <si>
    <t>2321010102602</t>
  </si>
  <si>
    <t>唐琳</t>
  </si>
  <si>
    <t>21240101</t>
  </si>
  <si>
    <t>井研县王村镇村（社区）治理服务中心</t>
  </si>
  <si>
    <t>2321010103024</t>
  </si>
  <si>
    <t>叶雨鑫</t>
  </si>
  <si>
    <t>2321010101118</t>
  </si>
  <si>
    <t>刘玲</t>
  </si>
  <si>
    <t>2321010101603</t>
  </si>
  <si>
    <t>黄建华</t>
  </si>
  <si>
    <t>21240102</t>
  </si>
  <si>
    <t>2321010101127</t>
  </si>
  <si>
    <t>周琳</t>
  </si>
  <si>
    <t>2321010100827</t>
  </si>
  <si>
    <t>万程鹏</t>
  </si>
  <si>
    <t>2321010102710</t>
  </si>
  <si>
    <t>胡金融</t>
  </si>
  <si>
    <t>21250101</t>
  </si>
  <si>
    <t>井研县纯复镇便民服务中心</t>
  </si>
  <si>
    <t>2321010100704</t>
  </si>
  <si>
    <t>赵鑫峰</t>
  </si>
  <si>
    <t>2321010100302</t>
  </si>
  <si>
    <t>高志超</t>
  </si>
  <si>
    <t>2321010102715</t>
  </si>
  <si>
    <t>五考室</t>
  </si>
  <si>
    <t>张静文</t>
  </si>
  <si>
    <t>21250102</t>
  </si>
  <si>
    <t>2321010103404</t>
  </si>
  <si>
    <t>官鑫</t>
  </si>
  <si>
    <t>2321010100626</t>
  </si>
  <si>
    <t>杨雪艺</t>
  </si>
  <si>
    <t>2321010101020</t>
  </si>
  <si>
    <t>王秦毓</t>
  </si>
  <si>
    <t>21260101</t>
  </si>
  <si>
    <t>井研县纯复镇农民工服务中心</t>
  </si>
  <si>
    <t>2321010102901</t>
  </si>
  <si>
    <t>雷思睿</t>
  </si>
  <si>
    <t>21270101</t>
  </si>
  <si>
    <t>井研县东林镇便民服务中心</t>
  </si>
  <si>
    <t>2321010101712</t>
  </si>
  <si>
    <t>龙宣丞</t>
  </si>
  <si>
    <t>2321010103412</t>
  </si>
  <si>
    <t>邓乙汶</t>
  </si>
  <si>
    <t>2321010103516</t>
  </si>
  <si>
    <t>李冬芳</t>
  </si>
  <si>
    <t>21270102</t>
  </si>
  <si>
    <t>2321010103006</t>
  </si>
  <si>
    <t>熊敏君</t>
  </si>
  <si>
    <t>2321010101910</t>
  </si>
  <si>
    <t>黄瑞琪</t>
  </si>
  <si>
    <t>2321010103018</t>
  </si>
  <si>
    <t>曾小锦</t>
  </si>
  <si>
    <t>21280101</t>
  </si>
  <si>
    <t>井研县东林镇农业综合服务中心</t>
  </si>
  <si>
    <t>2321010103009</t>
  </si>
  <si>
    <t>肖红</t>
  </si>
  <si>
    <t>2321010103021</t>
  </si>
  <si>
    <t>龚乃彬</t>
  </si>
  <si>
    <t>2321010102522</t>
  </si>
  <si>
    <t>黄胜良</t>
  </si>
  <si>
    <t>21290101</t>
  </si>
  <si>
    <t>井研县周坡镇便民服务中心</t>
  </si>
  <si>
    <t>2321010103008</t>
  </si>
  <si>
    <t>李科</t>
  </si>
  <si>
    <t>2321010100819</t>
  </si>
  <si>
    <t>章邓青清</t>
  </si>
  <si>
    <t>2321010102428</t>
  </si>
  <si>
    <t>黄思璇</t>
  </si>
  <si>
    <t>21300101</t>
  </si>
  <si>
    <t>井研县周坡镇村（社区）治理服务中心</t>
  </si>
  <si>
    <t>2321010103325</t>
  </si>
  <si>
    <t>简婕</t>
  </si>
  <si>
    <t>2321010103518</t>
  </si>
  <si>
    <t>夏文丽</t>
  </si>
  <si>
    <t>2321010103228</t>
  </si>
  <si>
    <t>21310101</t>
  </si>
  <si>
    <t>井研县周坡镇农民工服务中心</t>
  </si>
  <si>
    <t>2321010101613</t>
  </si>
  <si>
    <t>李佳昱</t>
  </si>
  <si>
    <t>2321010102420</t>
  </si>
  <si>
    <t>唐宁</t>
  </si>
  <si>
    <t>2321010100421</t>
  </si>
  <si>
    <t>杨雨卓</t>
  </si>
  <si>
    <t>21320101</t>
  </si>
  <si>
    <t>2321010101717</t>
  </si>
  <si>
    <t>玛赫克正</t>
  </si>
  <si>
    <t>2321010102320</t>
  </si>
  <si>
    <t>胡威</t>
  </si>
  <si>
    <t>2321010101604</t>
  </si>
  <si>
    <t>六考室</t>
  </si>
  <si>
    <t>周思源</t>
  </si>
  <si>
    <t>21430101</t>
  </si>
  <si>
    <t>井研县人民医院</t>
  </si>
  <si>
    <t>2321010101904</t>
  </si>
  <si>
    <t>刘傲宇</t>
  </si>
  <si>
    <t>2321010100719</t>
  </si>
  <si>
    <t>童仕成</t>
  </si>
  <si>
    <t>21430102</t>
  </si>
  <si>
    <t>2321010102412</t>
  </si>
  <si>
    <t>段容</t>
  </si>
  <si>
    <t>2321010103206</t>
  </si>
  <si>
    <t>李文杰</t>
  </si>
  <si>
    <t>21430103</t>
  </si>
  <si>
    <t>2321010102407</t>
  </si>
  <si>
    <t>何伶</t>
  </si>
  <si>
    <t>2321010102212</t>
  </si>
  <si>
    <t>熊芥一</t>
  </si>
  <si>
    <t>21440101</t>
  </si>
  <si>
    <t>井研县中医医院</t>
  </si>
  <si>
    <t>2321010101423</t>
  </si>
  <si>
    <t>林鑫</t>
  </si>
  <si>
    <t>2321010101312</t>
  </si>
  <si>
    <t>朱小英</t>
  </si>
  <si>
    <t>2321010100722</t>
  </si>
  <si>
    <t>曾荟潼</t>
  </si>
  <si>
    <t>21470101</t>
  </si>
  <si>
    <t>井研县卫生医疗机构</t>
  </si>
  <si>
    <t>2321010103409</t>
  </si>
  <si>
    <t>季娇</t>
  </si>
  <si>
    <t>2321010103510</t>
  </si>
  <si>
    <t>徐铃凤</t>
  </si>
  <si>
    <t>2321010102109</t>
  </si>
  <si>
    <t>罗欢</t>
  </si>
  <si>
    <t>2321010100515</t>
  </si>
  <si>
    <t>黄茂蝶</t>
  </si>
  <si>
    <t>2321010101326</t>
  </si>
  <si>
    <t>郭妍佳</t>
  </si>
  <si>
    <t>2321010103408</t>
  </si>
  <si>
    <t>熊娟</t>
  </si>
  <si>
    <t>21470102</t>
  </si>
  <si>
    <t>2321010103401</t>
  </si>
  <si>
    <t>刘怡孜</t>
  </si>
  <si>
    <t>2321010101903</t>
  </si>
  <si>
    <t>范胜</t>
  </si>
  <si>
    <t>2321010101501</t>
  </si>
  <si>
    <t>黄雅玲</t>
  </si>
  <si>
    <t>2321010103421</t>
  </si>
  <si>
    <t>七考室</t>
  </si>
  <si>
    <t>洪麒扬</t>
  </si>
  <si>
    <t>21430301</t>
  </si>
  <si>
    <t>2321010303929</t>
  </si>
  <si>
    <t>黄勇</t>
  </si>
  <si>
    <t>2321010304708</t>
  </si>
  <si>
    <t>毛洪燕</t>
  </si>
  <si>
    <t>21430303</t>
  </si>
  <si>
    <t>2321010304009</t>
  </si>
  <si>
    <t>尹萌艺</t>
  </si>
  <si>
    <t>21460301</t>
  </si>
  <si>
    <t>井研县研城街道社区卫生服务中心</t>
  </si>
  <si>
    <t>2321010304420</t>
  </si>
  <si>
    <t>倪超</t>
  </si>
  <si>
    <t>2321010304422</t>
  </si>
  <si>
    <t>李欣益</t>
  </si>
  <si>
    <t>2321010304428</t>
  </si>
  <si>
    <t>李沛洋</t>
  </si>
  <si>
    <t>2321010304919</t>
  </si>
  <si>
    <t>胡阳</t>
  </si>
  <si>
    <t>21470301</t>
  </si>
  <si>
    <t>2321010304327</t>
  </si>
  <si>
    <t>左佳凤</t>
  </si>
  <si>
    <t>2321010304402</t>
  </si>
  <si>
    <t>使掌罗力</t>
  </si>
  <si>
    <t>2321010304608</t>
  </si>
  <si>
    <t>牛枯子洗</t>
  </si>
  <si>
    <t>2321010304823</t>
  </si>
  <si>
    <t>肖恒丽</t>
  </si>
  <si>
    <t>21470302</t>
  </si>
  <si>
    <t>2321010305002</t>
  </si>
  <si>
    <t>李昱国</t>
  </si>
  <si>
    <t>2321010304905</t>
  </si>
  <si>
    <t>李溱川</t>
  </si>
  <si>
    <t>2321010304220</t>
  </si>
  <si>
    <t>阿都子批</t>
  </si>
  <si>
    <t>2321010304809</t>
  </si>
  <si>
    <t>刘清妍</t>
  </si>
  <si>
    <t>2321010305010</t>
  </si>
  <si>
    <t>杨蓉</t>
  </si>
  <si>
    <t>2321010305006</t>
  </si>
  <si>
    <t>姚富鲜</t>
  </si>
  <si>
    <t>2321010305005</t>
  </si>
  <si>
    <t>兰月馨</t>
  </si>
  <si>
    <t>2321010303908</t>
  </si>
  <si>
    <t>卢玲丽</t>
  </si>
  <si>
    <t>21470303</t>
  </si>
  <si>
    <t>2321010304425</t>
  </si>
  <si>
    <t>张雯</t>
  </si>
  <si>
    <t>2321010305007</t>
  </si>
  <si>
    <t>沙马布哈</t>
  </si>
  <si>
    <t>2321010304818</t>
  </si>
  <si>
    <t>罗绍民</t>
  </si>
  <si>
    <t>2321010305003</t>
  </si>
  <si>
    <t>达则洋子</t>
  </si>
  <si>
    <t>2321010304813</t>
  </si>
  <si>
    <t>彭加沙</t>
  </si>
  <si>
    <t>2321010304902</t>
  </si>
  <si>
    <t>八考室</t>
  </si>
  <si>
    <t>郑瑞</t>
  </si>
  <si>
    <t>21470304</t>
  </si>
  <si>
    <t>2321010304209</t>
  </si>
  <si>
    <t>章琼丹</t>
  </si>
  <si>
    <t>2321010304925</t>
  </si>
  <si>
    <t>袁梦</t>
  </si>
  <si>
    <t>2321010304307</t>
  </si>
  <si>
    <t>吉木支林</t>
  </si>
  <si>
    <t>2321010304625</t>
  </si>
  <si>
    <t>曾艳婷</t>
  </si>
  <si>
    <t>2321010304108</t>
  </si>
  <si>
    <t>廖鑫</t>
  </si>
  <si>
    <t>2321010303902</t>
  </si>
  <si>
    <t>吉克加力</t>
  </si>
  <si>
    <t>2321010304804</t>
  </si>
  <si>
    <t>雷红</t>
  </si>
  <si>
    <t>2321010304203</t>
  </si>
  <si>
    <t>杨润</t>
  </si>
  <si>
    <t>2321010304630</t>
  </si>
  <si>
    <t>耍日小英</t>
  </si>
  <si>
    <t>2321010304626</t>
  </si>
  <si>
    <t>杨幸慧</t>
  </si>
  <si>
    <t>21470305</t>
  </si>
  <si>
    <t>2321010304008</t>
  </si>
  <si>
    <t>周姝蕊</t>
  </si>
  <si>
    <t>2321010304208</t>
  </si>
  <si>
    <t>陈莹</t>
  </si>
  <si>
    <t>2321010304922</t>
  </si>
  <si>
    <t>熊丹苓</t>
  </si>
  <si>
    <t>2321010304314</t>
  </si>
  <si>
    <t>左雨洁</t>
  </si>
  <si>
    <t>2321010304223</t>
  </si>
  <si>
    <t>徐琳惠</t>
  </si>
  <si>
    <t>2321010304228</t>
  </si>
  <si>
    <t>杨苹</t>
  </si>
  <si>
    <t>21470306</t>
  </si>
  <si>
    <t>2321010304701</t>
  </si>
  <si>
    <t>李阳</t>
  </si>
  <si>
    <t>2321010303925</t>
  </si>
  <si>
    <t>李群</t>
  </si>
  <si>
    <t>2321010304226</t>
  </si>
  <si>
    <t>贾敏鑫</t>
  </si>
  <si>
    <t>2321010304219</t>
  </si>
  <si>
    <t>陈跃</t>
  </si>
  <si>
    <t>2321010304323</t>
  </si>
  <si>
    <t>程超宇</t>
  </si>
  <si>
    <t>2321010304215</t>
  </si>
  <si>
    <t>杨苹苹</t>
  </si>
  <si>
    <t>2321010304104</t>
  </si>
  <si>
    <t>赵雨欣</t>
  </si>
  <si>
    <t>21480301</t>
  </si>
  <si>
    <t>井研县千佛镇卫生院</t>
  </si>
  <si>
    <t>2321010304421</t>
  </si>
  <si>
    <t>杨力铭</t>
  </si>
  <si>
    <t>2321010304921</t>
  </si>
  <si>
    <t>吉木小红</t>
  </si>
  <si>
    <t>2321010304806</t>
  </si>
  <si>
    <t>杨思瀚</t>
  </si>
  <si>
    <t>2321010304427</t>
  </si>
  <si>
    <t>毛英</t>
  </si>
  <si>
    <t>2321010304802</t>
  </si>
  <si>
    <t>杨玉婷</t>
  </si>
  <si>
    <t>2321010304509</t>
  </si>
  <si>
    <t>雷俊儒</t>
  </si>
  <si>
    <t>2321010304914</t>
  </si>
  <si>
    <t>舒雨晴</t>
  </si>
  <si>
    <t>2321010303926</t>
  </si>
  <si>
    <t>唐僖</t>
  </si>
  <si>
    <t>21430401</t>
  </si>
  <si>
    <t>2321010405107</t>
  </si>
  <si>
    <t>谢思宇</t>
  </si>
  <si>
    <t>21500401</t>
  </si>
  <si>
    <t>井研县高凤镇卫生院</t>
  </si>
  <si>
    <t>2321010405110</t>
  </si>
  <si>
    <t>范海英</t>
  </si>
  <si>
    <t>2321010405102</t>
  </si>
  <si>
    <t>万轩羽</t>
  </si>
  <si>
    <t>21510401</t>
  </si>
  <si>
    <t>井研县纯复镇卫生院</t>
  </si>
  <si>
    <t>2321010405108</t>
  </si>
  <si>
    <t>陈施安</t>
  </si>
  <si>
    <t>2321010405109</t>
  </si>
  <si>
    <t>王惠</t>
  </si>
  <si>
    <t>2321010405111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</si>
</sst>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方正书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3"/>
  <sheetViews>
    <sheetView tabSelected="1" workbookViewId="0">
      <pane ySplit="2" topLeftCell="A3" activePane="bottomLeft" state="frozen"/>
      <selection/>
      <selection pane="bottomLeft" activeCell="P8" sqref="P8"/>
    </sheetView>
  </sheetViews>
  <sheetFormatPr defaultColWidth="9" defaultRowHeight="13.5"/>
  <cols>
    <col min="1" max="1" width="6.375" style="3" customWidth="1"/>
    <col min="2" max="2" width="5.375" customWidth="1"/>
    <col min="3" max="3" width="9.5" customWidth="1"/>
    <col min="4" max="4" width="10.2583333333333" customWidth="1"/>
    <col min="5" max="5" width="31.625" customWidth="1"/>
    <col min="6" max="6" width="16.375" customWidth="1"/>
    <col min="7" max="7" width="7.375" customWidth="1"/>
    <col min="8" max="8" width="8" style="4" customWidth="1"/>
    <col min="9" max="9" width="7.25833333333333" style="5" customWidth="1"/>
    <col min="10" max="10" width="8.25" style="4" customWidth="1"/>
    <col min="11" max="11" width="7.625" style="4" customWidth="1"/>
    <col min="12" max="12" width="5.375" style="6" customWidth="1"/>
    <col min="13" max="13" width="7.875" customWidth="1"/>
  </cols>
  <sheetData>
    <row r="1" ht="38.1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33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4" t="s">
        <v>9</v>
      </c>
      <c r="J2" s="9" t="s">
        <v>10</v>
      </c>
      <c r="K2" s="9" t="s">
        <v>11</v>
      </c>
      <c r="L2" s="15" t="s">
        <v>12</v>
      </c>
      <c r="M2" s="8" t="s">
        <v>13</v>
      </c>
    </row>
    <row r="3" ht="20" customHeight="1" spans="1:13">
      <c r="A3" s="10" t="s">
        <v>14</v>
      </c>
      <c r="B3" s="11">
        <v>11</v>
      </c>
      <c r="C3" s="10" t="s">
        <v>15</v>
      </c>
      <c r="D3" s="10" t="s">
        <v>16</v>
      </c>
      <c r="E3" s="10" t="s">
        <v>17</v>
      </c>
      <c r="F3" s="10" t="s">
        <v>18</v>
      </c>
      <c r="G3" s="12">
        <v>59.3</v>
      </c>
      <c r="H3" s="13">
        <f>G3*0.5</f>
        <v>29.65</v>
      </c>
      <c r="I3" s="16">
        <v>87.4</v>
      </c>
      <c r="J3" s="13">
        <f>I3*0.5</f>
        <v>43.7</v>
      </c>
      <c r="K3" s="13">
        <f>H3+J3</f>
        <v>73.35</v>
      </c>
      <c r="L3" s="17" t="s">
        <v>19</v>
      </c>
      <c r="M3" s="11" t="s">
        <v>20</v>
      </c>
    </row>
    <row r="4" ht="20" customHeight="1" spans="1:13">
      <c r="A4" s="10" t="s">
        <v>14</v>
      </c>
      <c r="B4" s="11">
        <v>21</v>
      </c>
      <c r="C4" s="10" t="s">
        <v>21</v>
      </c>
      <c r="D4" s="10" t="s">
        <v>16</v>
      </c>
      <c r="E4" s="10" t="s">
        <v>17</v>
      </c>
      <c r="F4" s="10" t="s">
        <v>22</v>
      </c>
      <c r="G4" s="12">
        <v>63.8</v>
      </c>
      <c r="H4" s="13">
        <f>G4*0.5</f>
        <v>31.9</v>
      </c>
      <c r="I4" s="16">
        <v>81.8</v>
      </c>
      <c r="J4" s="13">
        <f>I4*0.5</f>
        <v>40.9</v>
      </c>
      <c r="K4" s="13">
        <f>H4+J4</f>
        <v>72.8</v>
      </c>
      <c r="L4" s="17" t="s">
        <v>23</v>
      </c>
      <c r="M4" s="11" t="s">
        <v>24</v>
      </c>
    </row>
    <row r="5" ht="20" customHeight="1" spans="1:13">
      <c r="A5" s="10" t="s">
        <v>14</v>
      </c>
      <c r="B5" s="11">
        <v>12</v>
      </c>
      <c r="C5" s="10" t="s">
        <v>25</v>
      </c>
      <c r="D5" s="10" t="s">
        <v>16</v>
      </c>
      <c r="E5" s="10" t="s">
        <v>17</v>
      </c>
      <c r="F5" s="10" t="s">
        <v>26</v>
      </c>
      <c r="G5" s="12">
        <v>59.6</v>
      </c>
      <c r="H5" s="13">
        <f>G5*0.5</f>
        <v>29.8</v>
      </c>
      <c r="I5" s="16">
        <v>81.2</v>
      </c>
      <c r="J5" s="13">
        <f>I5*0.5</f>
        <v>40.6</v>
      </c>
      <c r="K5" s="13">
        <f>H5+J5</f>
        <v>70.4</v>
      </c>
      <c r="L5" s="17" t="s">
        <v>27</v>
      </c>
      <c r="M5" s="11" t="s">
        <v>24</v>
      </c>
    </row>
    <row r="6" ht="20" customHeight="1" spans="1:13">
      <c r="A6" s="10" t="s">
        <v>14</v>
      </c>
      <c r="B6" s="11">
        <v>8</v>
      </c>
      <c r="C6" s="10" t="s">
        <v>28</v>
      </c>
      <c r="D6" s="10" t="s">
        <v>29</v>
      </c>
      <c r="E6" s="10" t="s">
        <v>30</v>
      </c>
      <c r="F6" s="10" t="s">
        <v>31</v>
      </c>
      <c r="G6" s="12">
        <v>66.7</v>
      </c>
      <c r="H6" s="13">
        <f t="shared" ref="H4:H42" si="0">G6*0.5</f>
        <v>33.35</v>
      </c>
      <c r="I6" s="16">
        <v>88.6</v>
      </c>
      <c r="J6" s="13">
        <f t="shared" ref="J4:J42" si="1">I6*0.5</f>
        <v>44.3</v>
      </c>
      <c r="K6" s="13">
        <f t="shared" ref="K4:K42" si="2">H6+J6</f>
        <v>77.65</v>
      </c>
      <c r="L6" s="17" t="s">
        <v>19</v>
      </c>
      <c r="M6" s="11" t="s">
        <v>20</v>
      </c>
    </row>
    <row r="7" ht="20" customHeight="1" spans="1:13">
      <c r="A7" s="10" t="s">
        <v>14</v>
      </c>
      <c r="B7" s="11">
        <v>16</v>
      </c>
      <c r="C7" s="10" t="s">
        <v>32</v>
      </c>
      <c r="D7" s="10" t="s">
        <v>29</v>
      </c>
      <c r="E7" s="10" t="s">
        <v>30</v>
      </c>
      <c r="F7" s="10" t="s">
        <v>33</v>
      </c>
      <c r="G7" s="12">
        <v>60.7</v>
      </c>
      <c r="H7" s="13">
        <f t="shared" si="0"/>
        <v>30.35</v>
      </c>
      <c r="I7" s="16">
        <v>84.8</v>
      </c>
      <c r="J7" s="13">
        <f t="shared" si="1"/>
        <v>42.4</v>
      </c>
      <c r="K7" s="13">
        <f t="shared" si="2"/>
        <v>72.75</v>
      </c>
      <c r="L7" s="17" t="s">
        <v>23</v>
      </c>
      <c r="M7" s="11" t="s">
        <v>20</v>
      </c>
    </row>
    <row r="8" ht="20" customHeight="1" spans="1:13">
      <c r="A8" s="10" t="s">
        <v>14</v>
      </c>
      <c r="B8" s="11">
        <v>20</v>
      </c>
      <c r="C8" s="10" t="s">
        <v>34</v>
      </c>
      <c r="D8" s="10" t="s">
        <v>29</v>
      </c>
      <c r="E8" s="10" t="s">
        <v>30</v>
      </c>
      <c r="F8" s="10" t="s">
        <v>35</v>
      </c>
      <c r="G8" s="12">
        <v>57.5</v>
      </c>
      <c r="H8" s="13">
        <f t="shared" si="0"/>
        <v>28.75</v>
      </c>
      <c r="I8" s="16">
        <v>82.4</v>
      </c>
      <c r="J8" s="13">
        <f t="shared" si="1"/>
        <v>41.2</v>
      </c>
      <c r="K8" s="13">
        <f t="shared" si="2"/>
        <v>69.95</v>
      </c>
      <c r="L8" s="17" t="s">
        <v>27</v>
      </c>
      <c r="M8" s="11" t="s">
        <v>24</v>
      </c>
    </row>
    <row r="9" ht="20" customHeight="1" spans="1:13">
      <c r="A9" s="10" t="s">
        <v>14</v>
      </c>
      <c r="B9" s="11">
        <v>19</v>
      </c>
      <c r="C9" s="10" t="s">
        <v>36</v>
      </c>
      <c r="D9" s="10" t="s">
        <v>29</v>
      </c>
      <c r="E9" s="10" t="s">
        <v>30</v>
      </c>
      <c r="F9" s="10" t="s">
        <v>37</v>
      </c>
      <c r="G9" s="12">
        <v>55</v>
      </c>
      <c r="H9" s="13">
        <f t="shared" si="0"/>
        <v>27.5</v>
      </c>
      <c r="I9" s="16">
        <v>83.5</v>
      </c>
      <c r="J9" s="13">
        <f t="shared" si="1"/>
        <v>41.75</v>
      </c>
      <c r="K9" s="13">
        <f t="shared" si="2"/>
        <v>69.25</v>
      </c>
      <c r="L9" s="17" t="s">
        <v>38</v>
      </c>
      <c r="M9" s="11" t="s">
        <v>24</v>
      </c>
    </row>
    <row r="10" ht="20" customHeight="1" spans="1:13">
      <c r="A10" s="10" t="s">
        <v>14</v>
      </c>
      <c r="B10" s="11">
        <v>18</v>
      </c>
      <c r="C10" s="10" t="s">
        <v>39</v>
      </c>
      <c r="D10" s="10" t="s">
        <v>29</v>
      </c>
      <c r="E10" s="10" t="s">
        <v>30</v>
      </c>
      <c r="F10" s="10" t="s">
        <v>40</v>
      </c>
      <c r="G10" s="12">
        <v>58.7</v>
      </c>
      <c r="H10" s="13">
        <f t="shared" si="0"/>
        <v>29.35</v>
      </c>
      <c r="I10" s="16">
        <v>77.2</v>
      </c>
      <c r="J10" s="13">
        <f t="shared" si="1"/>
        <v>38.6</v>
      </c>
      <c r="K10" s="13">
        <f t="shared" si="2"/>
        <v>67.95</v>
      </c>
      <c r="L10" s="17" t="s">
        <v>41</v>
      </c>
      <c r="M10" s="11" t="s">
        <v>24</v>
      </c>
    </row>
    <row r="11" ht="20" customHeight="1" spans="1:13">
      <c r="A11" s="10" t="s">
        <v>14</v>
      </c>
      <c r="B11" s="11">
        <v>1</v>
      </c>
      <c r="C11" s="10" t="s">
        <v>42</v>
      </c>
      <c r="D11" s="10" t="s">
        <v>29</v>
      </c>
      <c r="E11" s="10" t="s">
        <v>30</v>
      </c>
      <c r="F11" s="10" t="s">
        <v>43</v>
      </c>
      <c r="G11" s="12">
        <v>58.4</v>
      </c>
      <c r="H11" s="13">
        <f t="shared" si="0"/>
        <v>29.2</v>
      </c>
      <c r="I11" s="16">
        <v>76.2</v>
      </c>
      <c r="J11" s="13">
        <f t="shared" si="1"/>
        <v>38.1</v>
      </c>
      <c r="K11" s="13">
        <f t="shared" si="2"/>
        <v>67.3</v>
      </c>
      <c r="L11" s="17" t="s">
        <v>44</v>
      </c>
      <c r="M11" s="11" t="s">
        <v>24</v>
      </c>
    </row>
    <row r="12" ht="20" customHeight="1" spans="1:13">
      <c r="A12" s="10" t="s">
        <v>14</v>
      </c>
      <c r="B12" s="11">
        <v>5</v>
      </c>
      <c r="C12" s="10" t="s">
        <v>45</v>
      </c>
      <c r="D12" s="10" t="s">
        <v>46</v>
      </c>
      <c r="E12" s="10" t="s">
        <v>47</v>
      </c>
      <c r="F12" s="10" t="s">
        <v>48</v>
      </c>
      <c r="G12" s="12">
        <v>76.1</v>
      </c>
      <c r="H12" s="13">
        <f t="shared" si="0"/>
        <v>38.05</v>
      </c>
      <c r="I12" s="16">
        <v>86</v>
      </c>
      <c r="J12" s="13">
        <f t="shared" si="1"/>
        <v>43</v>
      </c>
      <c r="K12" s="13">
        <f t="shared" si="2"/>
        <v>81.05</v>
      </c>
      <c r="L12" s="17" t="s">
        <v>19</v>
      </c>
      <c r="M12" s="11" t="s">
        <v>20</v>
      </c>
    </row>
    <row r="13" ht="20" customHeight="1" spans="1:13">
      <c r="A13" s="10" t="s">
        <v>14</v>
      </c>
      <c r="B13" s="11">
        <v>15</v>
      </c>
      <c r="C13" s="10" t="s">
        <v>49</v>
      </c>
      <c r="D13" s="10" t="s">
        <v>46</v>
      </c>
      <c r="E13" s="10" t="s">
        <v>47</v>
      </c>
      <c r="F13" s="10" t="s">
        <v>50</v>
      </c>
      <c r="G13" s="12">
        <v>62.7</v>
      </c>
      <c r="H13" s="13">
        <f t="shared" si="0"/>
        <v>31.35</v>
      </c>
      <c r="I13" s="16">
        <v>84.1</v>
      </c>
      <c r="J13" s="13">
        <f t="shared" si="1"/>
        <v>42.05</v>
      </c>
      <c r="K13" s="13">
        <f t="shared" si="2"/>
        <v>73.4</v>
      </c>
      <c r="L13" s="17" t="s">
        <v>23</v>
      </c>
      <c r="M13" s="11" t="s">
        <v>24</v>
      </c>
    </row>
    <row r="14" ht="20" customHeight="1" spans="1:13">
      <c r="A14" s="10" t="s">
        <v>14</v>
      </c>
      <c r="B14" s="11" t="s">
        <v>51</v>
      </c>
      <c r="C14" s="10" t="s">
        <v>52</v>
      </c>
      <c r="D14" s="10" t="s">
        <v>46</v>
      </c>
      <c r="E14" s="10" t="s">
        <v>47</v>
      </c>
      <c r="F14" s="10" t="s">
        <v>53</v>
      </c>
      <c r="G14" s="12">
        <v>64</v>
      </c>
      <c r="H14" s="13">
        <f t="shared" si="0"/>
        <v>32</v>
      </c>
      <c r="I14" s="18" t="s">
        <v>51</v>
      </c>
      <c r="J14" s="19"/>
      <c r="K14" s="19"/>
      <c r="L14" s="20"/>
      <c r="M14" s="11" t="s">
        <v>24</v>
      </c>
    </row>
    <row r="15" ht="20" customHeight="1" spans="1:13">
      <c r="A15" s="10" t="s">
        <v>14</v>
      </c>
      <c r="B15" s="11">
        <v>23</v>
      </c>
      <c r="C15" s="10" t="s">
        <v>54</v>
      </c>
      <c r="D15" s="10" t="s">
        <v>55</v>
      </c>
      <c r="E15" s="10" t="s">
        <v>56</v>
      </c>
      <c r="F15" s="10" t="s">
        <v>57</v>
      </c>
      <c r="G15" s="12">
        <v>69.8</v>
      </c>
      <c r="H15" s="13">
        <f t="shared" si="0"/>
        <v>34.9</v>
      </c>
      <c r="I15" s="16">
        <v>86.4</v>
      </c>
      <c r="J15" s="13">
        <f>I15*0.5</f>
        <v>43.2</v>
      </c>
      <c r="K15" s="13">
        <f>H15+J15</f>
        <v>78.1</v>
      </c>
      <c r="L15" s="17" t="s">
        <v>19</v>
      </c>
      <c r="M15" s="11" t="s">
        <v>20</v>
      </c>
    </row>
    <row r="16" ht="20" customHeight="1" spans="1:13">
      <c r="A16" s="10" t="s">
        <v>14</v>
      </c>
      <c r="B16" s="11">
        <v>4</v>
      </c>
      <c r="C16" s="10" t="s">
        <v>58</v>
      </c>
      <c r="D16" s="10" t="s">
        <v>55</v>
      </c>
      <c r="E16" s="10" t="s">
        <v>56</v>
      </c>
      <c r="F16" s="10" t="s">
        <v>59</v>
      </c>
      <c r="G16" s="12">
        <v>70.7</v>
      </c>
      <c r="H16" s="13">
        <f t="shared" si="0"/>
        <v>35.35</v>
      </c>
      <c r="I16" s="16">
        <v>85.4</v>
      </c>
      <c r="J16" s="13">
        <f>I16*0.5</f>
        <v>42.7</v>
      </c>
      <c r="K16" s="13">
        <f>H16+J16</f>
        <v>78.05</v>
      </c>
      <c r="L16" s="17" t="s">
        <v>23</v>
      </c>
      <c r="M16" s="11" t="s">
        <v>24</v>
      </c>
    </row>
    <row r="17" ht="20" customHeight="1" spans="1:13">
      <c r="A17" s="10" t="s">
        <v>14</v>
      </c>
      <c r="B17" s="11">
        <v>6</v>
      </c>
      <c r="C17" s="10" t="s">
        <v>60</v>
      </c>
      <c r="D17" s="10" t="s">
        <v>55</v>
      </c>
      <c r="E17" s="10" t="s">
        <v>56</v>
      </c>
      <c r="F17" s="10" t="s">
        <v>61</v>
      </c>
      <c r="G17" s="12">
        <v>69.7</v>
      </c>
      <c r="H17" s="13">
        <f t="shared" si="0"/>
        <v>34.85</v>
      </c>
      <c r="I17" s="16">
        <v>75</v>
      </c>
      <c r="J17" s="13">
        <f t="shared" si="1"/>
        <v>37.5</v>
      </c>
      <c r="K17" s="13">
        <f t="shared" si="2"/>
        <v>72.35</v>
      </c>
      <c r="L17" s="17" t="s">
        <v>27</v>
      </c>
      <c r="M17" s="11" t="s">
        <v>24</v>
      </c>
    </row>
    <row r="18" ht="20" customHeight="1" spans="1:13">
      <c r="A18" s="10" t="s">
        <v>14</v>
      </c>
      <c r="B18" s="11">
        <v>14</v>
      </c>
      <c r="C18" s="10" t="s">
        <v>62</v>
      </c>
      <c r="D18" s="10" t="s">
        <v>63</v>
      </c>
      <c r="E18" s="10" t="s">
        <v>64</v>
      </c>
      <c r="F18" s="10" t="s">
        <v>65</v>
      </c>
      <c r="G18" s="12">
        <v>69.3</v>
      </c>
      <c r="H18" s="13">
        <f t="shared" si="0"/>
        <v>34.65</v>
      </c>
      <c r="I18" s="16">
        <v>84</v>
      </c>
      <c r="J18" s="13">
        <f t="shared" si="1"/>
        <v>42</v>
      </c>
      <c r="K18" s="13">
        <f t="shared" si="2"/>
        <v>76.65</v>
      </c>
      <c r="L18" s="17" t="s">
        <v>19</v>
      </c>
      <c r="M18" s="11" t="s">
        <v>20</v>
      </c>
    </row>
    <row r="19" ht="20" customHeight="1" spans="1:13">
      <c r="A19" s="10" t="s">
        <v>14</v>
      </c>
      <c r="B19" s="11">
        <v>10</v>
      </c>
      <c r="C19" s="10" t="s">
        <v>66</v>
      </c>
      <c r="D19" s="10" t="s">
        <v>63</v>
      </c>
      <c r="E19" s="10" t="s">
        <v>64</v>
      </c>
      <c r="F19" s="10" t="s">
        <v>67</v>
      </c>
      <c r="G19" s="12">
        <v>64.9</v>
      </c>
      <c r="H19" s="13">
        <f t="shared" si="0"/>
        <v>32.45</v>
      </c>
      <c r="I19" s="16">
        <v>78</v>
      </c>
      <c r="J19" s="13">
        <f t="shared" si="1"/>
        <v>39</v>
      </c>
      <c r="K19" s="13">
        <f t="shared" si="2"/>
        <v>71.45</v>
      </c>
      <c r="L19" s="17" t="s">
        <v>23</v>
      </c>
      <c r="M19" s="11" t="s">
        <v>20</v>
      </c>
    </row>
    <row r="20" ht="20" customHeight="1" spans="1:13">
      <c r="A20" s="10" t="s">
        <v>14</v>
      </c>
      <c r="B20" s="11">
        <v>9</v>
      </c>
      <c r="C20" s="10" t="s">
        <v>68</v>
      </c>
      <c r="D20" s="10" t="s">
        <v>63</v>
      </c>
      <c r="E20" s="10" t="s">
        <v>64</v>
      </c>
      <c r="F20" s="10" t="s">
        <v>69</v>
      </c>
      <c r="G20" s="12">
        <v>64.1</v>
      </c>
      <c r="H20" s="13">
        <f t="shared" si="0"/>
        <v>32.05</v>
      </c>
      <c r="I20" s="16">
        <v>78.4</v>
      </c>
      <c r="J20" s="13">
        <f t="shared" si="1"/>
        <v>39.2</v>
      </c>
      <c r="K20" s="13">
        <f t="shared" si="2"/>
        <v>71.25</v>
      </c>
      <c r="L20" s="17" t="s">
        <v>27</v>
      </c>
      <c r="M20" s="11" t="s">
        <v>24</v>
      </c>
    </row>
    <row r="21" ht="20" customHeight="1" spans="1:13">
      <c r="A21" s="10" t="s">
        <v>14</v>
      </c>
      <c r="B21" s="11">
        <v>3</v>
      </c>
      <c r="C21" s="10" t="s">
        <v>70</v>
      </c>
      <c r="D21" s="10" t="s">
        <v>63</v>
      </c>
      <c r="E21" s="10" t="s">
        <v>64</v>
      </c>
      <c r="F21" s="10" t="s">
        <v>71</v>
      </c>
      <c r="G21" s="12">
        <v>66.1</v>
      </c>
      <c r="H21" s="13">
        <f t="shared" si="0"/>
        <v>33.05</v>
      </c>
      <c r="I21" s="16">
        <v>74.6</v>
      </c>
      <c r="J21" s="13">
        <f t="shared" si="1"/>
        <v>37.3</v>
      </c>
      <c r="K21" s="13">
        <f t="shared" si="2"/>
        <v>70.35</v>
      </c>
      <c r="L21" s="12">
        <v>4</v>
      </c>
      <c r="M21" s="11" t="s">
        <v>24</v>
      </c>
    </row>
    <row r="22" ht="20" customHeight="1" spans="1:13">
      <c r="A22" s="10" t="s">
        <v>14</v>
      </c>
      <c r="B22" s="11">
        <v>7</v>
      </c>
      <c r="C22" s="10" t="s">
        <v>72</v>
      </c>
      <c r="D22" s="10" t="s">
        <v>63</v>
      </c>
      <c r="E22" s="10" t="s">
        <v>64</v>
      </c>
      <c r="F22" s="10" t="s">
        <v>73</v>
      </c>
      <c r="G22" s="12">
        <v>60.3</v>
      </c>
      <c r="H22" s="13">
        <f t="shared" si="0"/>
        <v>30.15</v>
      </c>
      <c r="I22" s="16">
        <v>78.8</v>
      </c>
      <c r="J22" s="13">
        <f t="shared" si="1"/>
        <v>39.4</v>
      </c>
      <c r="K22" s="13">
        <f t="shared" si="2"/>
        <v>69.55</v>
      </c>
      <c r="L22" s="17" t="s">
        <v>41</v>
      </c>
      <c r="M22" s="11" t="s">
        <v>24</v>
      </c>
    </row>
    <row r="23" ht="20" customHeight="1" spans="1:13">
      <c r="A23" s="10" t="s">
        <v>14</v>
      </c>
      <c r="B23" s="11" t="s">
        <v>51</v>
      </c>
      <c r="C23" s="10" t="s">
        <v>74</v>
      </c>
      <c r="D23" s="10" t="s">
        <v>63</v>
      </c>
      <c r="E23" s="10" t="s">
        <v>64</v>
      </c>
      <c r="F23" s="10" t="s">
        <v>75</v>
      </c>
      <c r="G23" s="12">
        <v>64</v>
      </c>
      <c r="H23" s="13">
        <f t="shared" si="0"/>
        <v>32</v>
      </c>
      <c r="I23" s="18" t="s">
        <v>51</v>
      </c>
      <c r="J23" s="19"/>
      <c r="K23" s="19"/>
      <c r="L23" s="20"/>
      <c r="M23" s="11" t="s">
        <v>24</v>
      </c>
    </row>
    <row r="24" ht="20" customHeight="1" spans="1:13">
      <c r="A24" s="10" t="s">
        <v>14</v>
      </c>
      <c r="B24" s="11">
        <v>2</v>
      </c>
      <c r="C24" s="10" t="s">
        <v>76</v>
      </c>
      <c r="D24" s="10" t="s">
        <v>77</v>
      </c>
      <c r="E24" s="10" t="s">
        <v>78</v>
      </c>
      <c r="F24" s="10" t="s">
        <v>79</v>
      </c>
      <c r="G24" s="12">
        <v>71</v>
      </c>
      <c r="H24" s="13">
        <f t="shared" si="0"/>
        <v>35.5</v>
      </c>
      <c r="I24" s="16">
        <v>84</v>
      </c>
      <c r="J24" s="13">
        <f t="shared" si="1"/>
        <v>42</v>
      </c>
      <c r="K24" s="13">
        <f t="shared" si="2"/>
        <v>77.5</v>
      </c>
      <c r="L24" s="17" t="s">
        <v>19</v>
      </c>
      <c r="M24" s="11" t="s">
        <v>20</v>
      </c>
    </row>
    <row r="25" ht="20" customHeight="1" spans="1:13">
      <c r="A25" s="10" t="s">
        <v>14</v>
      </c>
      <c r="B25" s="11">
        <v>17</v>
      </c>
      <c r="C25" s="10" t="s">
        <v>80</v>
      </c>
      <c r="D25" s="10" t="s">
        <v>77</v>
      </c>
      <c r="E25" s="10" t="s">
        <v>78</v>
      </c>
      <c r="F25" s="10" t="s">
        <v>81</v>
      </c>
      <c r="G25" s="12">
        <v>61.8</v>
      </c>
      <c r="H25" s="13">
        <f t="shared" si="0"/>
        <v>30.9</v>
      </c>
      <c r="I25" s="16">
        <v>82.6</v>
      </c>
      <c r="J25" s="13">
        <f t="shared" si="1"/>
        <v>41.3</v>
      </c>
      <c r="K25" s="13">
        <f t="shared" si="2"/>
        <v>72.2</v>
      </c>
      <c r="L25" s="17" t="s">
        <v>23</v>
      </c>
      <c r="M25" s="11" t="s">
        <v>24</v>
      </c>
    </row>
    <row r="26" ht="20" customHeight="1" spans="1:13">
      <c r="A26" s="10" t="s">
        <v>82</v>
      </c>
      <c r="B26" s="11">
        <v>22</v>
      </c>
      <c r="C26" s="10" t="s">
        <v>83</v>
      </c>
      <c r="D26" s="10" t="s">
        <v>84</v>
      </c>
      <c r="E26" s="10" t="s">
        <v>85</v>
      </c>
      <c r="F26" s="10" t="s">
        <v>86</v>
      </c>
      <c r="G26" s="12">
        <v>68.3</v>
      </c>
      <c r="H26" s="13">
        <f t="shared" si="0"/>
        <v>34.15</v>
      </c>
      <c r="I26" s="16">
        <v>84.7</v>
      </c>
      <c r="J26" s="13">
        <f t="shared" si="1"/>
        <v>42.35</v>
      </c>
      <c r="K26" s="13">
        <f t="shared" si="2"/>
        <v>76.5</v>
      </c>
      <c r="L26" s="17" t="s">
        <v>19</v>
      </c>
      <c r="M26" s="11" t="s">
        <v>20</v>
      </c>
    </row>
    <row r="27" ht="20" customHeight="1" spans="1:13">
      <c r="A27" s="10" t="s">
        <v>82</v>
      </c>
      <c r="B27" s="11">
        <v>11</v>
      </c>
      <c r="C27" s="10" t="s">
        <v>87</v>
      </c>
      <c r="D27" s="10" t="s">
        <v>84</v>
      </c>
      <c r="E27" s="10" t="s">
        <v>85</v>
      </c>
      <c r="F27" s="10" t="s">
        <v>88</v>
      </c>
      <c r="G27" s="12">
        <v>69</v>
      </c>
      <c r="H27" s="13">
        <f t="shared" si="0"/>
        <v>34.5</v>
      </c>
      <c r="I27" s="16">
        <v>80.32</v>
      </c>
      <c r="J27" s="13">
        <f t="shared" si="1"/>
        <v>40.16</v>
      </c>
      <c r="K27" s="13">
        <f t="shared" si="2"/>
        <v>74.66</v>
      </c>
      <c r="L27" s="17">
        <v>2</v>
      </c>
      <c r="M27" s="11" t="s">
        <v>24</v>
      </c>
    </row>
    <row r="28" ht="20" customHeight="1" spans="1:13">
      <c r="A28" s="10" t="s">
        <v>82</v>
      </c>
      <c r="B28" s="11">
        <v>5</v>
      </c>
      <c r="C28" s="10" t="s">
        <v>89</v>
      </c>
      <c r="D28" s="10" t="s">
        <v>84</v>
      </c>
      <c r="E28" s="10" t="s">
        <v>85</v>
      </c>
      <c r="F28" s="10" t="s">
        <v>90</v>
      </c>
      <c r="G28" s="12">
        <v>68.4</v>
      </c>
      <c r="H28" s="13">
        <f t="shared" si="0"/>
        <v>34.2</v>
      </c>
      <c r="I28" s="16">
        <v>70.4</v>
      </c>
      <c r="J28" s="13">
        <f t="shared" si="1"/>
        <v>35.2</v>
      </c>
      <c r="K28" s="13">
        <f t="shared" si="2"/>
        <v>69.4</v>
      </c>
      <c r="L28" s="17" t="s">
        <v>27</v>
      </c>
      <c r="M28" s="11" t="s">
        <v>24</v>
      </c>
    </row>
    <row r="29" ht="20" customHeight="1" spans="1:13">
      <c r="A29" s="10" t="s">
        <v>82</v>
      </c>
      <c r="B29" s="11">
        <v>2</v>
      </c>
      <c r="C29" s="10" t="s">
        <v>91</v>
      </c>
      <c r="D29" s="10" t="s">
        <v>92</v>
      </c>
      <c r="E29" s="10" t="s">
        <v>93</v>
      </c>
      <c r="F29" s="10" t="s">
        <v>94</v>
      </c>
      <c r="G29" s="12">
        <v>71.3</v>
      </c>
      <c r="H29" s="13">
        <f t="shared" si="0"/>
        <v>35.65</v>
      </c>
      <c r="I29" s="16">
        <v>83.52</v>
      </c>
      <c r="J29" s="13">
        <f t="shared" si="1"/>
        <v>41.76</v>
      </c>
      <c r="K29" s="13">
        <f t="shared" si="2"/>
        <v>77.41</v>
      </c>
      <c r="L29" s="17" t="s">
        <v>19</v>
      </c>
      <c r="M29" s="11" t="s">
        <v>20</v>
      </c>
    </row>
    <row r="30" ht="20" customHeight="1" spans="1:13">
      <c r="A30" s="10" t="s">
        <v>82</v>
      </c>
      <c r="B30" s="11">
        <v>23</v>
      </c>
      <c r="C30" s="10" t="s">
        <v>95</v>
      </c>
      <c r="D30" s="10" t="s">
        <v>92</v>
      </c>
      <c r="E30" s="10" t="s">
        <v>93</v>
      </c>
      <c r="F30" s="10" t="s">
        <v>96</v>
      </c>
      <c r="G30" s="12">
        <v>65.1</v>
      </c>
      <c r="H30" s="13">
        <f t="shared" si="0"/>
        <v>32.55</v>
      </c>
      <c r="I30" s="16">
        <v>81.8</v>
      </c>
      <c r="J30" s="13">
        <f t="shared" si="1"/>
        <v>40.9</v>
      </c>
      <c r="K30" s="13">
        <f t="shared" si="2"/>
        <v>73.45</v>
      </c>
      <c r="L30" s="17" t="s">
        <v>23</v>
      </c>
      <c r="M30" s="11" t="s">
        <v>24</v>
      </c>
    </row>
    <row r="31" ht="20" customHeight="1" spans="1:13">
      <c r="A31" s="10" t="s">
        <v>82</v>
      </c>
      <c r="B31" s="11">
        <v>12</v>
      </c>
      <c r="C31" s="10" t="s">
        <v>97</v>
      </c>
      <c r="D31" s="10" t="s">
        <v>98</v>
      </c>
      <c r="E31" s="10" t="s">
        <v>99</v>
      </c>
      <c r="F31" s="10" t="s">
        <v>100</v>
      </c>
      <c r="G31" s="12">
        <v>67.4</v>
      </c>
      <c r="H31" s="13">
        <f t="shared" si="0"/>
        <v>33.7</v>
      </c>
      <c r="I31" s="16">
        <v>82.6</v>
      </c>
      <c r="J31" s="13">
        <f t="shared" si="1"/>
        <v>41.3</v>
      </c>
      <c r="K31" s="13">
        <f t="shared" si="2"/>
        <v>75</v>
      </c>
      <c r="L31" s="17" t="s">
        <v>19</v>
      </c>
      <c r="M31" s="11" t="s">
        <v>20</v>
      </c>
    </row>
    <row r="32" ht="20" customHeight="1" spans="1:13">
      <c r="A32" s="10" t="s">
        <v>82</v>
      </c>
      <c r="B32" s="11">
        <v>4</v>
      </c>
      <c r="C32" s="10" t="s">
        <v>101</v>
      </c>
      <c r="D32" s="10" t="s">
        <v>98</v>
      </c>
      <c r="E32" s="10" t="s">
        <v>99</v>
      </c>
      <c r="F32" s="10" t="s">
        <v>102</v>
      </c>
      <c r="G32" s="12">
        <v>64.9</v>
      </c>
      <c r="H32" s="13">
        <f t="shared" si="0"/>
        <v>32.45</v>
      </c>
      <c r="I32" s="16">
        <v>83.9</v>
      </c>
      <c r="J32" s="13">
        <f t="shared" si="1"/>
        <v>41.95</v>
      </c>
      <c r="K32" s="13">
        <f t="shared" si="2"/>
        <v>74.4</v>
      </c>
      <c r="L32" s="17" t="s">
        <v>23</v>
      </c>
      <c r="M32" s="11" t="s">
        <v>24</v>
      </c>
    </row>
    <row r="33" ht="20" customHeight="1" spans="1:13">
      <c r="A33" s="10" t="s">
        <v>82</v>
      </c>
      <c r="B33" s="11">
        <v>16</v>
      </c>
      <c r="C33" s="10" t="s">
        <v>103</v>
      </c>
      <c r="D33" s="10" t="s">
        <v>98</v>
      </c>
      <c r="E33" s="10" t="s">
        <v>99</v>
      </c>
      <c r="F33" s="10" t="s">
        <v>104</v>
      </c>
      <c r="G33" s="12">
        <v>57.7</v>
      </c>
      <c r="H33" s="13">
        <f t="shared" si="0"/>
        <v>28.85</v>
      </c>
      <c r="I33" s="16">
        <v>74.62</v>
      </c>
      <c r="J33" s="13">
        <f t="shared" si="1"/>
        <v>37.31</v>
      </c>
      <c r="K33" s="13">
        <f t="shared" si="2"/>
        <v>66.16</v>
      </c>
      <c r="L33" s="17" t="s">
        <v>27</v>
      </c>
      <c r="M33" s="11" t="s">
        <v>24</v>
      </c>
    </row>
    <row r="34" ht="20" customHeight="1" spans="1:13">
      <c r="A34" s="10" t="s">
        <v>82</v>
      </c>
      <c r="B34" s="11">
        <v>13</v>
      </c>
      <c r="C34" s="10" t="s">
        <v>105</v>
      </c>
      <c r="D34" s="10" t="s">
        <v>106</v>
      </c>
      <c r="E34" s="10" t="s">
        <v>107</v>
      </c>
      <c r="F34" s="10" t="s">
        <v>108</v>
      </c>
      <c r="G34" s="12">
        <v>67.3</v>
      </c>
      <c r="H34" s="13">
        <f t="shared" si="0"/>
        <v>33.65</v>
      </c>
      <c r="I34" s="16">
        <v>88.42</v>
      </c>
      <c r="J34" s="13">
        <f t="shared" si="1"/>
        <v>44.21</v>
      </c>
      <c r="K34" s="13">
        <f t="shared" si="2"/>
        <v>77.86</v>
      </c>
      <c r="L34" s="17" t="s">
        <v>19</v>
      </c>
      <c r="M34" s="11" t="s">
        <v>20</v>
      </c>
    </row>
    <row r="35" ht="20" customHeight="1" spans="1:13">
      <c r="A35" s="10" t="s">
        <v>82</v>
      </c>
      <c r="B35" s="11">
        <v>9</v>
      </c>
      <c r="C35" s="10" t="s">
        <v>109</v>
      </c>
      <c r="D35" s="10" t="s">
        <v>106</v>
      </c>
      <c r="E35" s="10" t="s">
        <v>107</v>
      </c>
      <c r="F35" s="10" t="s">
        <v>110</v>
      </c>
      <c r="G35" s="12">
        <v>65.4</v>
      </c>
      <c r="H35" s="13">
        <f t="shared" si="0"/>
        <v>32.7</v>
      </c>
      <c r="I35" s="16">
        <v>84.42</v>
      </c>
      <c r="J35" s="13">
        <f t="shared" si="1"/>
        <v>42.21</v>
      </c>
      <c r="K35" s="13">
        <f t="shared" si="2"/>
        <v>74.91</v>
      </c>
      <c r="L35" s="17" t="s">
        <v>23</v>
      </c>
      <c r="M35" s="11" t="s">
        <v>20</v>
      </c>
    </row>
    <row r="36" ht="20" customHeight="1" spans="1:13">
      <c r="A36" s="10" t="s">
        <v>82</v>
      </c>
      <c r="B36" s="11">
        <v>3</v>
      </c>
      <c r="C36" s="10" t="s">
        <v>111</v>
      </c>
      <c r="D36" s="10" t="s">
        <v>106</v>
      </c>
      <c r="E36" s="10" t="s">
        <v>107</v>
      </c>
      <c r="F36" s="10" t="s">
        <v>112</v>
      </c>
      <c r="G36" s="12">
        <v>61.3</v>
      </c>
      <c r="H36" s="13">
        <f t="shared" si="0"/>
        <v>30.65</v>
      </c>
      <c r="I36" s="16">
        <v>85.6</v>
      </c>
      <c r="J36" s="13">
        <f t="shared" si="1"/>
        <v>42.8</v>
      </c>
      <c r="K36" s="13">
        <f t="shared" si="2"/>
        <v>73.45</v>
      </c>
      <c r="L36" s="17" t="s">
        <v>27</v>
      </c>
      <c r="M36" s="11" t="s">
        <v>20</v>
      </c>
    </row>
    <row r="37" ht="20" customHeight="1" spans="1:13">
      <c r="A37" s="10" t="s">
        <v>82</v>
      </c>
      <c r="B37" s="11">
        <v>18</v>
      </c>
      <c r="C37" s="10" t="s">
        <v>113</v>
      </c>
      <c r="D37" s="10" t="s">
        <v>106</v>
      </c>
      <c r="E37" s="10" t="s">
        <v>107</v>
      </c>
      <c r="F37" s="10" t="s">
        <v>114</v>
      </c>
      <c r="G37" s="12">
        <v>63.1</v>
      </c>
      <c r="H37" s="13">
        <f t="shared" si="0"/>
        <v>31.55</v>
      </c>
      <c r="I37" s="16">
        <v>83.22</v>
      </c>
      <c r="J37" s="13">
        <f t="shared" si="1"/>
        <v>41.61</v>
      </c>
      <c r="K37" s="13">
        <f t="shared" si="2"/>
        <v>73.16</v>
      </c>
      <c r="L37" s="17" t="s">
        <v>38</v>
      </c>
      <c r="M37" s="11" t="s">
        <v>24</v>
      </c>
    </row>
    <row r="38" ht="20" customHeight="1" spans="1:13">
      <c r="A38" s="10" t="s">
        <v>82</v>
      </c>
      <c r="B38" s="11">
        <v>20</v>
      </c>
      <c r="C38" s="10" t="s">
        <v>115</v>
      </c>
      <c r="D38" s="10" t="s">
        <v>106</v>
      </c>
      <c r="E38" s="10" t="s">
        <v>107</v>
      </c>
      <c r="F38" s="10" t="s">
        <v>116</v>
      </c>
      <c r="G38" s="12">
        <v>60.8</v>
      </c>
      <c r="H38" s="13">
        <f t="shared" si="0"/>
        <v>30.4</v>
      </c>
      <c r="I38" s="16">
        <v>84.62</v>
      </c>
      <c r="J38" s="13">
        <f t="shared" si="1"/>
        <v>42.31</v>
      </c>
      <c r="K38" s="13">
        <f t="shared" si="2"/>
        <v>72.71</v>
      </c>
      <c r="L38" s="17" t="s">
        <v>41</v>
      </c>
      <c r="M38" s="11" t="s">
        <v>24</v>
      </c>
    </row>
    <row r="39" ht="20" customHeight="1" spans="1:13">
      <c r="A39" s="10" t="s">
        <v>82</v>
      </c>
      <c r="B39" s="11">
        <v>15</v>
      </c>
      <c r="C39" s="10" t="s">
        <v>117</v>
      </c>
      <c r="D39" s="10" t="s">
        <v>106</v>
      </c>
      <c r="E39" s="10" t="s">
        <v>107</v>
      </c>
      <c r="F39" s="10" t="s">
        <v>118</v>
      </c>
      <c r="G39" s="12">
        <v>63.5</v>
      </c>
      <c r="H39" s="13">
        <f t="shared" si="0"/>
        <v>31.75</v>
      </c>
      <c r="I39" s="16">
        <v>79.3</v>
      </c>
      <c r="J39" s="13">
        <f t="shared" si="1"/>
        <v>39.65</v>
      </c>
      <c r="K39" s="13">
        <f t="shared" si="2"/>
        <v>71.4</v>
      </c>
      <c r="L39" s="17" t="s">
        <v>44</v>
      </c>
      <c r="M39" s="11" t="s">
        <v>24</v>
      </c>
    </row>
    <row r="40" ht="20" customHeight="1" spans="1:13">
      <c r="A40" s="10" t="s">
        <v>82</v>
      </c>
      <c r="B40" s="11">
        <v>19</v>
      </c>
      <c r="C40" s="10" t="s">
        <v>119</v>
      </c>
      <c r="D40" s="10" t="s">
        <v>106</v>
      </c>
      <c r="E40" s="10" t="s">
        <v>107</v>
      </c>
      <c r="F40" s="10" t="s">
        <v>120</v>
      </c>
      <c r="G40" s="12">
        <v>59.9</v>
      </c>
      <c r="H40" s="13">
        <f t="shared" si="0"/>
        <v>29.95</v>
      </c>
      <c r="I40" s="16">
        <v>82.8</v>
      </c>
      <c r="J40" s="13">
        <f t="shared" si="1"/>
        <v>41.4</v>
      </c>
      <c r="K40" s="13">
        <f t="shared" si="2"/>
        <v>71.35</v>
      </c>
      <c r="L40" s="17" t="s">
        <v>121</v>
      </c>
      <c r="M40" s="11" t="s">
        <v>24</v>
      </c>
    </row>
    <row r="41" ht="20" customHeight="1" spans="1:13">
      <c r="A41" s="10" t="s">
        <v>82</v>
      </c>
      <c r="B41" s="11">
        <v>6</v>
      </c>
      <c r="C41" s="10" t="s">
        <v>122</v>
      </c>
      <c r="D41" s="10" t="s">
        <v>106</v>
      </c>
      <c r="E41" s="10" t="s">
        <v>107</v>
      </c>
      <c r="F41" s="10" t="s">
        <v>123</v>
      </c>
      <c r="G41" s="12">
        <v>65</v>
      </c>
      <c r="H41" s="13">
        <f t="shared" si="0"/>
        <v>32.5</v>
      </c>
      <c r="I41" s="16">
        <v>76.1</v>
      </c>
      <c r="J41" s="13">
        <f t="shared" si="1"/>
        <v>38.05</v>
      </c>
      <c r="K41" s="13">
        <f t="shared" si="2"/>
        <v>70.55</v>
      </c>
      <c r="L41" s="17" t="s">
        <v>124</v>
      </c>
      <c r="M41" s="11" t="s">
        <v>24</v>
      </c>
    </row>
    <row r="42" ht="20" customHeight="1" spans="1:13">
      <c r="A42" s="10" t="s">
        <v>82</v>
      </c>
      <c r="B42" s="11">
        <v>21</v>
      </c>
      <c r="C42" s="10" t="s">
        <v>125</v>
      </c>
      <c r="D42" s="10" t="s">
        <v>106</v>
      </c>
      <c r="E42" s="10" t="s">
        <v>107</v>
      </c>
      <c r="F42" s="10" t="s">
        <v>126</v>
      </c>
      <c r="G42" s="12">
        <v>59.8</v>
      </c>
      <c r="H42" s="13">
        <f t="shared" si="0"/>
        <v>29.9</v>
      </c>
      <c r="I42" s="16">
        <v>80.72</v>
      </c>
      <c r="J42" s="13">
        <f t="shared" si="1"/>
        <v>40.36</v>
      </c>
      <c r="K42" s="13">
        <f t="shared" si="2"/>
        <v>70.26</v>
      </c>
      <c r="L42" s="17" t="s">
        <v>127</v>
      </c>
      <c r="M42" s="11" t="s">
        <v>24</v>
      </c>
    </row>
    <row r="43" ht="20" customHeight="1" spans="1:13">
      <c r="A43" s="10" t="s">
        <v>82</v>
      </c>
      <c r="B43" s="11">
        <v>7</v>
      </c>
      <c r="C43" s="10" t="s">
        <v>128</v>
      </c>
      <c r="D43" s="10" t="s">
        <v>129</v>
      </c>
      <c r="E43" s="10" t="s">
        <v>130</v>
      </c>
      <c r="F43" s="10" t="s">
        <v>131</v>
      </c>
      <c r="G43" s="12">
        <v>71.8</v>
      </c>
      <c r="H43" s="13">
        <f t="shared" ref="H36:H69" si="3">G43*0.5</f>
        <v>35.9</v>
      </c>
      <c r="I43" s="16">
        <v>79.92</v>
      </c>
      <c r="J43" s="13">
        <f t="shared" ref="J36:J69" si="4">I43*0.5</f>
        <v>39.96</v>
      </c>
      <c r="K43" s="13">
        <f t="shared" ref="K36:K69" si="5">H43+J43</f>
        <v>75.86</v>
      </c>
      <c r="L43" s="17" t="s">
        <v>19</v>
      </c>
      <c r="M43" s="11" t="s">
        <v>20</v>
      </c>
    </row>
    <row r="44" ht="20" customHeight="1" spans="1:13">
      <c r="A44" s="10" t="s">
        <v>82</v>
      </c>
      <c r="B44" s="11">
        <v>8</v>
      </c>
      <c r="C44" s="10" t="s">
        <v>132</v>
      </c>
      <c r="D44" s="10" t="s">
        <v>129</v>
      </c>
      <c r="E44" s="10" t="s">
        <v>130</v>
      </c>
      <c r="F44" s="10" t="s">
        <v>133</v>
      </c>
      <c r="G44" s="12">
        <v>68.3</v>
      </c>
      <c r="H44" s="13">
        <f t="shared" si="3"/>
        <v>34.15</v>
      </c>
      <c r="I44" s="16">
        <v>82.82</v>
      </c>
      <c r="J44" s="13">
        <f t="shared" si="4"/>
        <v>41.41</v>
      </c>
      <c r="K44" s="13">
        <f t="shared" si="5"/>
        <v>75.56</v>
      </c>
      <c r="L44" s="17" t="s">
        <v>23</v>
      </c>
      <c r="M44" s="11" t="s">
        <v>20</v>
      </c>
    </row>
    <row r="45" ht="20" customHeight="1" spans="1:13">
      <c r="A45" s="10" t="s">
        <v>82</v>
      </c>
      <c r="B45" s="11">
        <v>17</v>
      </c>
      <c r="C45" s="10" t="s">
        <v>134</v>
      </c>
      <c r="D45" s="10" t="s">
        <v>129</v>
      </c>
      <c r="E45" s="10" t="s">
        <v>130</v>
      </c>
      <c r="F45" s="10" t="s">
        <v>135</v>
      </c>
      <c r="G45" s="12">
        <v>70.4</v>
      </c>
      <c r="H45" s="13">
        <f t="shared" si="3"/>
        <v>35.2</v>
      </c>
      <c r="I45" s="16">
        <v>77.72</v>
      </c>
      <c r="J45" s="13">
        <f t="shared" si="4"/>
        <v>38.86</v>
      </c>
      <c r="K45" s="13">
        <f t="shared" si="5"/>
        <v>74.06</v>
      </c>
      <c r="L45" s="17" t="s">
        <v>27</v>
      </c>
      <c r="M45" s="11" t="s">
        <v>24</v>
      </c>
    </row>
    <row r="46" ht="20" customHeight="1" spans="1:13">
      <c r="A46" s="10" t="s">
        <v>82</v>
      </c>
      <c r="B46" s="11">
        <v>10</v>
      </c>
      <c r="C46" s="10" t="s">
        <v>136</v>
      </c>
      <c r="D46" s="10" t="s">
        <v>129</v>
      </c>
      <c r="E46" s="10" t="s">
        <v>130</v>
      </c>
      <c r="F46" s="10" t="s">
        <v>137</v>
      </c>
      <c r="G46" s="12">
        <v>67</v>
      </c>
      <c r="H46" s="13">
        <f t="shared" si="3"/>
        <v>33.5</v>
      </c>
      <c r="I46" s="16">
        <v>79.32</v>
      </c>
      <c r="J46" s="13">
        <f t="shared" si="4"/>
        <v>39.66</v>
      </c>
      <c r="K46" s="13">
        <f t="shared" si="5"/>
        <v>73.16</v>
      </c>
      <c r="L46" s="17">
        <v>4</v>
      </c>
      <c r="M46" s="11" t="s">
        <v>24</v>
      </c>
    </row>
    <row r="47" ht="20" customHeight="1" spans="1:13">
      <c r="A47" s="10" t="s">
        <v>82</v>
      </c>
      <c r="B47" s="11">
        <v>14</v>
      </c>
      <c r="C47" s="10" t="s">
        <v>138</v>
      </c>
      <c r="D47" s="10" t="s">
        <v>129</v>
      </c>
      <c r="E47" s="10" t="s">
        <v>130</v>
      </c>
      <c r="F47" s="10" t="s">
        <v>139</v>
      </c>
      <c r="G47" s="12">
        <v>67.5</v>
      </c>
      <c r="H47" s="13">
        <f t="shared" si="3"/>
        <v>33.75</v>
      </c>
      <c r="I47" s="16">
        <v>77.7</v>
      </c>
      <c r="J47" s="13">
        <f t="shared" si="4"/>
        <v>38.85</v>
      </c>
      <c r="K47" s="13">
        <f t="shared" si="5"/>
        <v>72.6</v>
      </c>
      <c r="L47" s="17" t="s">
        <v>41</v>
      </c>
      <c r="M47" s="11" t="s">
        <v>24</v>
      </c>
    </row>
    <row r="48" ht="20" customHeight="1" spans="1:13">
      <c r="A48" s="10" t="s">
        <v>82</v>
      </c>
      <c r="B48" s="11">
        <v>1</v>
      </c>
      <c r="C48" s="10" t="s">
        <v>140</v>
      </c>
      <c r="D48" s="10" t="s">
        <v>129</v>
      </c>
      <c r="E48" s="10" t="s">
        <v>130</v>
      </c>
      <c r="F48" s="10" t="s">
        <v>141</v>
      </c>
      <c r="G48" s="12">
        <v>66.3</v>
      </c>
      <c r="H48" s="13">
        <f t="shared" si="3"/>
        <v>33.15</v>
      </c>
      <c r="I48" s="16">
        <v>77</v>
      </c>
      <c r="J48" s="13">
        <f t="shared" si="4"/>
        <v>38.5</v>
      </c>
      <c r="K48" s="13">
        <f t="shared" si="5"/>
        <v>71.65</v>
      </c>
      <c r="L48" s="17" t="s">
        <v>44</v>
      </c>
      <c r="M48" s="11" t="s">
        <v>24</v>
      </c>
    </row>
    <row r="49" ht="20" customHeight="1" spans="1:13">
      <c r="A49" s="10" t="s">
        <v>142</v>
      </c>
      <c r="B49" s="11">
        <v>3</v>
      </c>
      <c r="C49" s="10" t="s">
        <v>143</v>
      </c>
      <c r="D49" s="10" t="s">
        <v>144</v>
      </c>
      <c r="E49" s="10" t="s">
        <v>145</v>
      </c>
      <c r="F49" s="10" t="s">
        <v>146</v>
      </c>
      <c r="G49" s="12">
        <v>71.3</v>
      </c>
      <c r="H49" s="13">
        <f t="shared" si="3"/>
        <v>35.65</v>
      </c>
      <c r="I49" s="16">
        <v>76.1</v>
      </c>
      <c r="J49" s="13">
        <f t="shared" si="4"/>
        <v>38.05</v>
      </c>
      <c r="K49" s="13">
        <f t="shared" si="5"/>
        <v>73.7</v>
      </c>
      <c r="L49" s="17" t="s">
        <v>19</v>
      </c>
      <c r="M49" s="11" t="s">
        <v>20</v>
      </c>
    </row>
    <row r="50" ht="20" customHeight="1" spans="1:13">
      <c r="A50" s="10" t="s">
        <v>142</v>
      </c>
      <c r="B50" s="11">
        <v>15</v>
      </c>
      <c r="C50" s="10" t="s">
        <v>147</v>
      </c>
      <c r="D50" s="10" t="s">
        <v>144</v>
      </c>
      <c r="E50" s="10" t="s">
        <v>145</v>
      </c>
      <c r="F50" s="10" t="s">
        <v>148</v>
      </c>
      <c r="G50" s="12">
        <v>63.4</v>
      </c>
      <c r="H50" s="13">
        <f t="shared" si="3"/>
        <v>31.7</v>
      </c>
      <c r="I50" s="16">
        <v>80.4</v>
      </c>
      <c r="J50" s="13">
        <f t="shared" si="4"/>
        <v>40.2</v>
      </c>
      <c r="K50" s="13">
        <f t="shared" si="5"/>
        <v>71.9</v>
      </c>
      <c r="L50" s="17" t="s">
        <v>23</v>
      </c>
      <c r="M50" s="11" t="s">
        <v>24</v>
      </c>
    </row>
    <row r="51" ht="20" customHeight="1" spans="1:13">
      <c r="A51" s="10" t="s">
        <v>142</v>
      </c>
      <c r="B51" s="11">
        <v>13</v>
      </c>
      <c r="C51" s="10" t="s">
        <v>149</v>
      </c>
      <c r="D51" s="10" t="s">
        <v>144</v>
      </c>
      <c r="E51" s="10" t="s">
        <v>145</v>
      </c>
      <c r="F51" s="10" t="s">
        <v>150</v>
      </c>
      <c r="G51" s="12">
        <v>61.4</v>
      </c>
      <c r="H51" s="13">
        <f t="shared" si="3"/>
        <v>30.7</v>
      </c>
      <c r="I51" s="16">
        <v>74.8</v>
      </c>
      <c r="J51" s="13">
        <f t="shared" si="4"/>
        <v>37.4</v>
      </c>
      <c r="K51" s="13">
        <f t="shared" si="5"/>
        <v>68.1</v>
      </c>
      <c r="L51" s="17" t="s">
        <v>27</v>
      </c>
      <c r="M51" s="11" t="s">
        <v>24</v>
      </c>
    </row>
    <row r="52" ht="20" customHeight="1" spans="1:13">
      <c r="A52" s="10" t="s">
        <v>142</v>
      </c>
      <c r="B52" s="11">
        <v>20</v>
      </c>
      <c r="C52" s="10" t="s">
        <v>151</v>
      </c>
      <c r="D52" s="10" t="s">
        <v>152</v>
      </c>
      <c r="E52" s="10" t="s">
        <v>153</v>
      </c>
      <c r="F52" s="10" t="s">
        <v>154</v>
      </c>
      <c r="G52" s="12">
        <v>68.9</v>
      </c>
      <c r="H52" s="13">
        <f t="shared" si="3"/>
        <v>34.45</v>
      </c>
      <c r="I52" s="16">
        <v>81.8</v>
      </c>
      <c r="J52" s="13">
        <f t="shared" si="4"/>
        <v>40.9</v>
      </c>
      <c r="K52" s="13">
        <f t="shared" si="5"/>
        <v>75.35</v>
      </c>
      <c r="L52" s="17" t="s">
        <v>19</v>
      </c>
      <c r="M52" s="11" t="s">
        <v>20</v>
      </c>
    </row>
    <row r="53" ht="20" customHeight="1" spans="1:13">
      <c r="A53" s="10" t="s">
        <v>142</v>
      </c>
      <c r="B53" s="11">
        <v>9</v>
      </c>
      <c r="C53" s="10" t="s">
        <v>155</v>
      </c>
      <c r="D53" s="10" t="s">
        <v>152</v>
      </c>
      <c r="E53" s="10" t="s">
        <v>153</v>
      </c>
      <c r="F53" s="10" t="s">
        <v>156</v>
      </c>
      <c r="G53" s="12">
        <v>66.6</v>
      </c>
      <c r="H53" s="13">
        <f t="shared" ref="H53:H60" si="6">G53*0.5</f>
        <v>33.3</v>
      </c>
      <c r="I53" s="16">
        <v>82.1</v>
      </c>
      <c r="J53" s="13">
        <f t="shared" ref="J53:J60" si="7">I53*0.5</f>
        <v>41.05</v>
      </c>
      <c r="K53" s="13">
        <f t="shared" ref="K53:K60" si="8">H53+J53</f>
        <v>74.35</v>
      </c>
      <c r="L53" s="17" t="s">
        <v>23</v>
      </c>
      <c r="M53" s="11" t="s">
        <v>24</v>
      </c>
    </row>
    <row r="54" ht="20" customHeight="1" spans="1:13">
      <c r="A54" s="10" t="s">
        <v>142</v>
      </c>
      <c r="B54" s="11">
        <v>4</v>
      </c>
      <c r="C54" s="10" t="s">
        <v>157</v>
      </c>
      <c r="D54" s="10" t="s">
        <v>152</v>
      </c>
      <c r="E54" s="10" t="s">
        <v>153</v>
      </c>
      <c r="F54" s="10" t="s">
        <v>158</v>
      </c>
      <c r="G54" s="12">
        <v>67</v>
      </c>
      <c r="H54" s="13">
        <f t="shared" si="6"/>
        <v>33.5</v>
      </c>
      <c r="I54" s="16">
        <v>64.1</v>
      </c>
      <c r="J54" s="13">
        <f t="shared" si="7"/>
        <v>32.05</v>
      </c>
      <c r="K54" s="13">
        <f t="shared" si="8"/>
        <v>65.55</v>
      </c>
      <c r="L54" s="17" t="s">
        <v>27</v>
      </c>
      <c r="M54" s="11" t="s">
        <v>24</v>
      </c>
    </row>
    <row r="55" ht="20" customHeight="1" spans="1:13">
      <c r="A55" s="10" t="s">
        <v>142</v>
      </c>
      <c r="B55" s="11">
        <v>8</v>
      </c>
      <c r="C55" s="10" t="s">
        <v>159</v>
      </c>
      <c r="D55" s="10" t="s">
        <v>160</v>
      </c>
      <c r="E55" s="10" t="s">
        <v>161</v>
      </c>
      <c r="F55" s="10" t="s">
        <v>162</v>
      </c>
      <c r="G55" s="12">
        <v>63.3</v>
      </c>
      <c r="H55" s="13">
        <f t="shared" si="6"/>
        <v>31.65</v>
      </c>
      <c r="I55" s="16">
        <v>83.4</v>
      </c>
      <c r="J55" s="13">
        <f t="shared" si="7"/>
        <v>41.7</v>
      </c>
      <c r="K55" s="13">
        <f t="shared" si="8"/>
        <v>73.35</v>
      </c>
      <c r="L55" s="17" t="s">
        <v>19</v>
      </c>
      <c r="M55" s="11" t="s">
        <v>20</v>
      </c>
    </row>
    <row r="56" ht="20" customHeight="1" spans="1:13">
      <c r="A56" s="10" t="s">
        <v>142</v>
      </c>
      <c r="B56" s="11">
        <v>5</v>
      </c>
      <c r="C56" s="10" t="s">
        <v>163</v>
      </c>
      <c r="D56" s="10" t="s">
        <v>160</v>
      </c>
      <c r="E56" s="10" t="s">
        <v>161</v>
      </c>
      <c r="F56" s="10" t="s">
        <v>164</v>
      </c>
      <c r="G56" s="12">
        <v>63.3</v>
      </c>
      <c r="H56" s="13">
        <f t="shared" si="6"/>
        <v>31.65</v>
      </c>
      <c r="I56" s="16">
        <v>80.8</v>
      </c>
      <c r="J56" s="13">
        <f t="shared" si="7"/>
        <v>40.4</v>
      </c>
      <c r="K56" s="13">
        <f t="shared" si="8"/>
        <v>72.05</v>
      </c>
      <c r="L56" s="17" t="s">
        <v>23</v>
      </c>
      <c r="M56" s="11" t="s">
        <v>20</v>
      </c>
    </row>
    <row r="57" ht="20" customHeight="1" spans="1:13">
      <c r="A57" s="10" t="s">
        <v>142</v>
      </c>
      <c r="B57" s="11">
        <v>18</v>
      </c>
      <c r="C57" s="10" t="s">
        <v>165</v>
      </c>
      <c r="D57" s="10" t="s">
        <v>160</v>
      </c>
      <c r="E57" s="10" t="s">
        <v>161</v>
      </c>
      <c r="F57" s="10" t="s">
        <v>166</v>
      </c>
      <c r="G57" s="12">
        <v>63.2</v>
      </c>
      <c r="H57" s="13">
        <f t="shared" si="6"/>
        <v>31.6</v>
      </c>
      <c r="I57" s="16">
        <v>80.2</v>
      </c>
      <c r="J57" s="13">
        <f t="shared" si="7"/>
        <v>40.1</v>
      </c>
      <c r="K57" s="13">
        <f t="shared" si="8"/>
        <v>71.7</v>
      </c>
      <c r="L57" s="17" t="s">
        <v>27</v>
      </c>
      <c r="M57" s="11" t="s">
        <v>24</v>
      </c>
    </row>
    <row r="58" ht="20" customHeight="1" spans="1:13">
      <c r="A58" s="10" t="s">
        <v>142</v>
      </c>
      <c r="B58" s="11">
        <v>16</v>
      </c>
      <c r="C58" s="10" t="s">
        <v>167</v>
      </c>
      <c r="D58" s="10" t="s">
        <v>160</v>
      </c>
      <c r="E58" s="10" t="s">
        <v>161</v>
      </c>
      <c r="F58" s="10" t="s">
        <v>168</v>
      </c>
      <c r="G58" s="12">
        <v>64.5</v>
      </c>
      <c r="H58" s="13">
        <f t="shared" si="6"/>
        <v>32.25</v>
      </c>
      <c r="I58" s="16">
        <v>73.4</v>
      </c>
      <c r="J58" s="13">
        <f t="shared" si="7"/>
        <v>36.7</v>
      </c>
      <c r="K58" s="13">
        <f t="shared" si="8"/>
        <v>68.95</v>
      </c>
      <c r="L58" s="17" t="s">
        <v>38</v>
      </c>
      <c r="M58" s="11" t="s">
        <v>24</v>
      </c>
    </row>
    <row r="59" ht="20" customHeight="1" spans="1:13">
      <c r="A59" s="10" t="s">
        <v>142</v>
      </c>
      <c r="B59" s="11">
        <v>12</v>
      </c>
      <c r="C59" s="10" t="s">
        <v>169</v>
      </c>
      <c r="D59" s="10" t="s">
        <v>160</v>
      </c>
      <c r="E59" s="10" t="s">
        <v>161</v>
      </c>
      <c r="F59" s="10" t="s">
        <v>170</v>
      </c>
      <c r="G59" s="12">
        <v>61.5</v>
      </c>
      <c r="H59" s="13">
        <f t="shared" si="6"/>
        <v>30.75</v>
      </c>
      <c r="I59" s="16">
        <v>75.8</v>
      </c>
      <c r="J59" s="13">
        <f t="shared" si="7"/>
        <v>37.9</v>
      </c>
      <c r="K59" s="13">
        <f t="shared" si="8"/>
        <v>68.65</v>
      </c>
      <c r="L59" s="17" t="s">
        <v>41</v>
      </c>
      <c r="M59" s="11" t="s">
        <v>24</v>
      </c>
    </row>
    <row r="60" ht="20" customHeight="1" spans="1:13">
      <c r="A60" s="10" t="s">
        <v>142</v>
      </c>
      <c r="B60" s="11">
        <v>7</v>
      </c>
      <c r="C60" s="10" t="s">
        <v>171</v>
      </c>
      <c r="D60" s="10" t="s">
        <v>160</v>
      </c>
      <c r="E60" s="10" t="s">
        <v>161</v>
      </c>
      <c r="F60" s="10" t="s">
        <v>172</v>
      </c>
      <c r="G60" s="12">
        <v>61.6</v>
      </c>
      <c r="H60" s="13">
        <f t="shared" si="6"/>
        <v>30.8</v>
      </c>
      <c r="I60" s="16">
        <v>72</v>
      </c>
      <c r="J60" s="13">
        <f t="shared" si="7"/>
        <v>36</v>
      </c>
      <c r="K60" s="13">
        <f t="shared" si="8"/>
        <v>66.8</v>
      </c>
      <c r="L60" s="17" t="s">
        <v>44</v>
      </c>
      <c r="M60" s="11" t="s">
        <v>24</v>
      </c>
    </row>
    <row r="61" ht="20" customHeight="1" spans="1:13">
      <c r="A61" s="10" t="s">
        <v>142</v>
      </c>
      <c r="B61" s="11">
        <v>2</v>
      </c>
      <c r="C61" s="10" t="s">
        <v>173</v>
      </c>
      <c r="D61" s="10" t="s">
        <v>174</v>
      </c>
      <c r="E61" s="10" t="s">
        <v>175</v>
      </c>
      <c r="F61" s="10" t="s">
        <v>176</v>
      </c>
      <c r="G61" s="12">
        <v>72.5</v>
      </c>
      <c r="H61" s="13">
        <f t="shared" si="3"/>
        <v>36.25</v>
      </c>
      <c r="I61" s="16">
        <v>77</v>
      </c>
      <c r="J61" s="13">
        <f t="shared" si="4"/>
        <v>38.5</v>
      </c>
      <c r="K61" s="13">
        <f t="shared" si="5"/>
        <v>74.75</v>
      </c>
      <c r="L61" s="17" t="s">
        <v>19</v>
      </c>
      <c r="M61" s="11" t="s">
        <v>20</v>
      </c>
    </row>
    <row r="62" ht="20" customHeight="1" spans="1:13">
      <c r="A62" s="10" t="s">
        <v>142</v>
      </c>
      <c r="B62" s="11">
        <v>22</v>
      </c>
      <c r="C62" s="10" t="s">
        <v>177</v>
      </c>
      <c r="D62" s="10" t="s">
        <v>174</v>
      </c>
      <c r="E62" s="10" t="s">
        <v>175</v>
      </c>
      <c r="F62" s="10" t="s">
        <v>178</v>
      </c>
      <c r="G62" s="12">
        <v>63.2</v>
      </c>
      <c r="H62" s="13">
        <f t="shared" si="3"/>
        <v>31.6</v>
      </c>
      <c r="I62" s="16">
        <v>80.3</v>
      </c>
      <c r="J62" s="13">
        <f t="shared" si="4"/>
        <v>40.15</v>
      </c>
      <c r="K62" s="13">
        <f t="shared" si="5"/>
        <v>71.75</v>
      </c>
      <c r="L62" s="17" t="s">
        <v>23</v>
      </c>
      <c r="M62" s="11" t="s">
        <v>24</v>
      </c>
    </row>
    <row r="63" ht="20" customHeight="1" spans="1:13">
      <c r="A63" s="10" t="s">
        <v>142</v>
      </c>
      <c r="B63" s="11">
        <v>6</v>
      </c>
      <c r="C63" s="10" t="s">
        <v>179</v>
      </c>
      <c r="D63" s="10" t="s">
        <v>174</v>
      </c>
      <c r="E63" s="10" t="s">
        <v>175</v>
      </c>
      <c r="F63" s="10" t="s">
        <v>180</v>
      </c>
      <c r="G63" s="12">
        <v>62.7</v>
      </c>
      <c r="H63" s="13">
        <f t="shared" si="3"/>
        <v>31.35</v>
      </c>
      <c r="I63" s="16">
        <v>0</v>
      </c>
      <c r="J63" s="13">
        <f t="shared" si="4"/>
        <v>0</v>
      </c>
      <c r="K63" s="13">
        <f t="shared" si="5"/>
        <v>31.35</v>
      </c>
      <c r="L63" s="17" t="s">
        <v>27</v>
      </c>
      <c r="M63" s="11" t="s">
        <v>24</v>
      </c>
    </row>
    <row r="64" ht="20" customHeight="1" spans="1:13">
      <c r="A64" s="10" t="s">
        <v>142</v>
      </c>
      <c r="B64" s="11">
        <v>19</v>
      </c>
      <c r="C64" s="10" t="s">
        <v>181</v>
      </c>
      <c r="D64" s="10" t="s">
        <v>182</v>
      </c>
      <c r="E64" s="10" t="s">
        <v>183</v>
      </c>
      <c r="F64" s="10" t="s">
        <v>184</v>
      </c>
      <c r="G64" s="12">
        <v>65.6</v>
      </c>
      <c r="H64" s="13">
        <f t="shared" si="3"/>
        <v>32.8</v>
      </c>
      <c r="I64" s="16">
        <v>86.4</v>
      </c>
      <c r="J64" s="13">
        <f t="shared" si="4"/>
        <v>43.2</v>
      </c>
      <c r="K64" s="13">
        <f t="shared" si="5"/>
        <v>76</v>
      </c>
      <c r="L64" s="17" t="s">
        <v>19</v>
      </c>
      <c r="M64" s="11" t="s">
        <v>20</v>
      </c>
    </row>
    <row r="65" ht="20" customHeight="1" spans="1:13">
      <c r="A65" s="10" t="s">
        <v>142</v>
      </c>
      <c r="B65" s="11">
        <v>17</v>
      </c>
      <c r="C65" s="10" t="s">
        <v>185</v>
      </c>
      <c r="D65" s="10" t="s">
        <v>182</v>
      </c>
      <c r="E65" s="10" t="s">
        <v>183</v>
      </c>
      <c r="F65" s="10" t="s">
        <v>186</v>
      </c>
      <c r="G65" s="12">
        <v>67.4</v>
      </c>
      <c r="H65" s="13">
        <f t="shared" si="3"/>
        <v>33.7</v>
      </c>
      <c r="I65" s="16">
        <v>82.2</v>
      </c>
      <c r="J65" s="13">
        <f t="shared" si="4"/>
        <v>41.1</v>
      </c>
      <c r="K65" s="13">
        <f t="shared" si="5"/>
        <v>74.8</v>
      </c>
      <c r="L65" s="17" t="s">
        <v>23</v>
      </c>
      <c r="M65" s="11" t="s">
        <v>20</v>
      </c>
    </row>
    <row r="66" ht="20" customHeight="1" spans="1:13">
      <c r="A66" s="10" t="s">
        <v>142</v>
      </c>
      <c r="B66" s="11">
        <v>24</v>
      </c>
      <c r="C66" s="10" t="s">
        <v>187</v>
      </c>
      <c r="D66" s="10" t="s">
        <v>182</v>
      </c>
      <c r="E66" s="10" t="s">
        <v>183</v>
      </c>
      <c r="F66" s="10" t="s">
        <v>188</v>
      </c>
      <c r="G66" s="12">
        <v>62.7</v>
      </c>
      <c r="H66" s="13">
        <f t="shared" si="3"/>
        <v>31.35</v>
      </c>
      <c r="I66" s="16">
        <v>82.2</v>
      </c>
      <c r="J66" s="13">
        <f t="shared" si="4"/>
        <v>41.1</v>
      </c>
      <c r="K66" s="13">
        <f t="shared" si="5"/>
        <v>72.45</v>
      </c>
      <c r="L66" s="17" t="s">
        <v>27</v>
      </c>
      <c r="M66" s="11" t="s">
        <v>24</v>
      </c>
    </row>
    <row r="67" ht="20" customHeight="1" spans="1:13">
      <c r="A67" s="10" t="s">
        <v>142</v>
      </c>
      <c r="B67" s="11">
        <v>10</v>
      </c>
      <c r="C67" s="10" t="s">
        <v>189</v>
      </c>
      <c r="D67" s="10" t="s">
        <v>182</v>
      </c>
      <c r="E67" s="10" t="s">
        <v>183</v>
      </c>
      <c r="F67" s="10" t="s">
        <v>190</v>
      </c>
      <c r="G67" s="12">
        <v>64</v>
      </c>
      <c r="H67" s="13">
        <f t="shared" si="3"/>
        <v>32</v>
      </c>
      <c r="I67" s="16">
        <v>80.2</v>
      </c>
      <c r="J67" s="13">
        <f t="shared" si="4"/>
        <v>40.1</v>
      </c>
      <c r="K67" s="13">
        <f t="shared" si="5"/>
        <v>72.1</v>
      </c>
      <c r="L67" s="17">
        <v>4</v>
      </c>
      <c r="M67" s="11" t="s">
        <v>24</v>
      </c>
    </row>
    <row r="68" ht="20" customHeight="1" spans="1:13">
      <c r="A68" s="10" t="s">
        <v>142</v>
      </c>
      <c r="B68" s="11">
        <v>11</v>
      </c>
      <c r="C68" s="10" t="s">
        <v>191</v>
      </c>
      <c r="D68" s="10" t="s">
        <v>182</v>
      </c>
      <c r="E68" s="10" t="s">
        <v>183</v>
      </c>
      <c r="F68" s="10" t="s">
        <v>192</v>
      </c>
      <c r="G68" s="12">
        <v>61.7</v>
      </c>
      <c r="H68" s="13">
        <f t="shared" si="3"/>
        <v>30.85</v>
      </c>
      <c r="I68" s="16">
        <v>75.4</v>
      </c>
      <c r="J68" s="13">
        <f t="shared" si="4"/>
        <v>37.7</v>
      </c>
      <c r="K68" s="13">
        <f t="shared" si="5"/>
        <v>68.55</v>
      </c>
      <c r="L68" s="17" t="s">
        <v>41</v>
      </c>
      <c r="M68" s="11" t="s">
        <v>24</v>
      </c>
    </row>
    <row r="69" ht="20" customHeight="1" spans="1:13">
      <c r="A69" s="10" t="s">
        <v>142</v>
      </c>
      <c r="B69" s="11" t="s">
        <v>51</v>
      </c>
      <c r="C69" s="10" t="s">
        <v>193</v>
      </c>
      <c r="D69" s="10" t="s">
        <v>182</v>
      </c>
      <c r="E69" s="10" t="s">
        <v>183</v>
      </c>
      <c r="F69" s="10" t="s">
        <v>194</v>
      </c>
      <c r="G69" s="12">
        <v>61.5</v>
      </c>
      <c r="H69" s="13">
        <f t="shared" si="3"/>
        <v>30.75</v>
      </c>
      <c r="I69" s="18" t="s">
        <v>51</v>
      </c>
      <c r="J69" s="19"/>
      <c r="K69" s="19"/>
      <c r="L69" s="20"/>
      <c r="M69" s="11" t="s">
        <v>24</v>
      </c>
    </row>
    <row r="70" ht="20" customHeight="1" spans="1:13">
      <c r="A70" s="10" t="s">
        <v>142</v>
      </c>
      <c r="B70" s="11">
        <v>23</v>
      </c>
      <c r="C70" s="10" t="s">
        <v>195</v>
      </c>
      <c r="D70" s="10" t="s">
        <v>196</v>
      </c>
      <c r="E70" s="10" t="s">
        <v>197</v>
      </c>
      <c r="F70" s="10" t="s">
        <v>198</v>
      </c>
      <c r="G70" s="12">
        <v>67.7</v>
      </c>
      <c r="H70" s="13">
        <f t="shared" ref="H68:H100" si="9">G70*0.5</f>
        <v>33.85</v>
      </c>
      <c r="I70" s="16">
        <v>85.4</v>
      </c>
      <c r="J70" s="13">
        <f t="shared" ref="J68:J100" si="10">I70*0.5</f>
        <v>42.7</v>
      </c>
      <c r="K70" s="13">
        <f t="shared" ref="K68:K100" si="11">H70+J70</f>
        <v>76.55</v>
      </c>
      <c r="L70" s="17">
        <v>1</v>
      </c>
      <c r="M70" s="11" t="s">
        <v>20</v>
      </c>
    </row>
    <row r="71" ht="20" customHeight="1" spans="1:13">
      <c r="A71" s="10" t="s">
        <v>142</v>
      </c>
      <c r="B71" s="11">
        <v>1</v>
      </c>
      <c r="C71" s="10" t="s">
        <v>199</v>
      </c>
      <c r="D71" s="10" t="s">
        <v>196</v>
      </c>
      <c r="E71" s="10" t="s">
        <v>197</v>
      </c>
      <c r="F71" s="10" t="s">
        <v>200</v>
      </c>
      <c r="G71" s="12">
        <v>66.7</v>
      </c>
      <c r="H71" s="13">
        <f t="shared" si="9"/>
        <v>33.35</v>
      </c>
      <c r="I71" s="16">
        <v>78.2</v>
      </c>
      <c r="J71" s="13">
        <f t="shared" si="10"/>
        <v>39.1</v>
      </c>
      <c r="K71" s="13">
        <f t="shared" si="11"/>
        <v>72.45</v>
      </c>
      <c r="L71" s="17" t="s">
        <v>23</v>
      </c>
      <c r="M71" s="11" t="s">
        <v>24</v>
      </c>
    </row>
    <row r="72" ht="20" customHeight="1" spans="1:13">
      <c r="A72" s="10" t="s">
        <v>142</v>
      </c>
      <c r="B72" s="11">
        <v>21</v>
      </c>
      <c r="C72" s="10" t="s">
        <v>201</v>
      </c>
      <c r="D72" s="10" t="s">
        <v>196</v>
      </c>
      <c r="E72" s="10" t="s">
        <v>197</v>
      </c>
      <c r="F72" s="10" t="s">
        <v>202</v>
      </c>
      <c r="G72" s="12">
        <v>65.4</v>
      </c>
      <c r="H72" s="13">
        <f t="shared" si="9"/>
        <v>32.7</v>
      </c>
      <c r="I72" s="21" t="s">
        <v>203</v>
      </c>
      <c r="J72" s="22"/>
      <c r="K72" s="22"/>
      <c r="L72" s="23"/>
      <c r="M72" s="11" t="s">
        <v>24</v>
      </c>
    </row>
    <row r="73" ht="20" customHeight="1" spans="1:13">
      <c r="A73" s="10" t="s">
        <v>204</v>
      </c>
      <c r="B73" s="11">
        <v>12</v>
      </c>
      <c r="C73" s="10" t="s">
        <v>205</v>
      </c>
      <c r="D73" s="10" t="s">
        <v>206</v>
      </c>
      <c r="E73" s="10" t="s">
        <v>207</v>
      </c>
      <c r="F73" s="10" t="s">
        <v>208</v>
      </c>
      <c r="G73" s="12">
        <v>58.1</v>
      </c>
      <c r="H73" s="13">
        <f t="shared" si="9"/>
        <v>29.05</v>
      </c>
      <c r="I73" s="16">
        <v>77.4</v>
      </c>
      <c r="J73" s="13">
        <f t="shared" si="10"/>
        <v>38.7</v>
      </c>
      <c r="K73" s="13">
        <f t="shared" si="11"/>
        <v>67.75</v>
      </c>
      <c r="L73" s="17" t="s">
        <v>19</v>
      </c>
      <c r="M73" s="11" t="s">
        <v>20</v>
      </c>
    </row>
    <row r="74" ht="20" customHeight="1" spans="1:13">
      <c r="A74" s="10" t="s">
        <v>204</v>
      </c>
      <c r="B74" s="11">
        <v>6</v>
      </c>
      <c r="C74" s="10" t="s">
        <v>209</v>
      </c>
      <c r="D74" s="10" t="s">
        <v>206</v>
      </c>
      <c r="E74" s="10" t="s">
        <v>207</v>
      </c>
      <c r="F74" s="10" t="s">
        <v>210</v>
      </c>
      <c r="G74" s="12">
        <v>44.2</v>
      </c>
      <c r="H74" s="13">
        <f t="shared" si="9"/>
        <v>22.1</v>
      </c>
      <c r="I74" s="16">
        <v>82.3</v>
      </c>
      <c r="J74" s="13">
        <f t="shared" si="10"/>
        <v>41.15</v>
      </c>
      <c r="K74" s="13">
        <f t="shared" si="11"/>
        <v>63.25</v>
      </c>
      <c r="L74" s="17" t="s">
        <v>23</v>
      </c>
      <c r="M74" s="11" t="s">
        <v>24</v>
      </c>
    </row>
    <row r="75" ht="20" customHeight="1" spans="1:13">
      <c r="A75" s="10" t="s">
        <v>204</v>
      </c>
      <c r="B75" s="11">
        <v>23</v>
      </c>
      <c r="C75" s="10" t="s">
        <v>211</v>
      </c>
      <c r="D75" s="10" t="s">
        <v>206</v>
      </c>
      <c r="E75" s="10" t="s">
        <v>207</v>
      </c>
      <c r="F75" s="10" t="s">
        <v>212</v>
      </c>
      <c r="G75" s="12">
        <v>44.5</v>
      </c>
      <c r="H75" s="13">
        <f t="shared" si="9"/>
        <v>22.25</v>
      </c>
      <c r="I75" s="16">
        <v>78</v>
      </c>
      <c r="J75" s="13">
        <f t="shared" si="10"/>
        <v>39</v>
      </c>
      <c r="K75" s="13">
        <f t="shared" si="11"/>
        <v>61.25</v>
      </c>
      <c r="L75" s="17" t="s">
        <v>27</v>
      </c>
      <c r="M75" s="11" t="s">
        <v>24</v>
      </c>
    </row>
    <row r="76" ht="20" customHeight="1" spans="1:13">
      <c r="A76" s="10" t="s">
        <v>204</v>
      </c>
      <c r="B76" s="11">
        <v>16</v>
      </c>
      <c r="C76" s="10" t="s">
        <v>213</v>
      </c>
      <c r="D76" s="10" t="s">
        <v>214</v>
      </c>
      <c r="E76" s="10" t="s">
        <v>215</v>
      </c>
      <c r="F76" s="10" t="s">
        <v>216</v>
      </c>
      <c r="G76" s="12">
        <v>65.6</v>
      </c>
      <c r="H76" s="13">
        <f t="shared" si="9"/>
        <v>32.8</v>
      </c>
      <c r="I76" s="16">
        <v>80.1</v>
      </c>
      <c r="J76" s="13">
        <f t="shared" si="10"/>
        <v>40.05</v>
      </c>
      <c r="K76" s="13">
        <f t="shared" si="11"/>
        <v>72.85</v>
      </c>
      <c r="L76" s="17" t="s">
        <v>19</v>
      </c>
      <c r="M76" s="11" t="s">
        <v>20</v>
      </c>
    </row>
    <row r="77" ht="20" customHeight="1" spans="1:13">
      <c r="A77" s="10" t="s">
        <v>204</v>
      </c>
      <c r="B77" s="11">
        <v>8</v>
      </c>
      <c r="C77" s="10" t="s">
        <v>217</v>
      </c>
      <c r="D77" s="10" t="s">
        <v>218</v>
      </c>
      <c r="E77" s="10" t="s">
        <v>219</v>
      </c>
      <c r="F77" s="10" t="s">
        <v>220</v>
      </c>
      <c r="G77" s="12">
        <v>71.4</v>
      </c>
      <c r="H77" s="13">
        <f t="shared" si="9"/>
        <v>35.7</v>
      </c>
      <c r="I77" s="16">
        <v>87.2</v>
      </c>
      <c r="J77" s="13">
        <f t="shared" si="10"/>
        <v>43.6</v>
      </c>
      <c r="K77" s="13">
        <f t="shared" si="11"/>
        <v>79.3</v>
      </c>
      <c r="L77" s="17" t="s">
        <v>19</v>
      </c>
      <c r="M77" s="11" t="s">
        <v>20</v>
      </c>
    </row>
    <row r="78" ht="20" customHeight="1" spans="1:13">
      <c r="A78" s="10" t="s">
        <v>204</v>
      </c>
      <c r="B78" s="11">
        <v>1</v>
      </c>
      <c r="C78" s="10" t="s">
        <v>221</v>
      </c>
      <c r="D78" s="10" t="s">
        <v>218</v>
      </c>
      <c r="E78" s="10" t="s">
        <v>219</v>
      </c>
      <c r="F78" s="10" t="s">
        <v>222</v>
      </c>
      <c r="G78" s="12">
        <v>55.1</v>
      </c>
      <c r="H78" s="13">
        <f t="shared" si="9"/>
        <v>27.55</v>
      </c>
      <c r="I78" s="16">
        <v>73.6</v>
      </c>
      <c r="J78" s="13">
        <f t="shared" si="10"/>
        <v>36.8</v>
      </c>
      <c r="K78" s="13">
        <f t="shared" si="11"/>
        <v>64.35</v>
      </c>
      <c r="L78" s="17" t="s">
        <v>23</v>
      </c>
      <c r="M78" s="11" t="s">
        <v>24</v>
      </c>
    </row>
    <row r="79" ht="20" customHeight="1" spans="1:13">
      <c r="A79" s="10" t="s">
        <v>204</v>
      </c>
      <c r="B79" s="11" t="s">
        <v>51</v>
      </c>
      <c r="C79" s="10" t="s">
        <v>223</v>
      </c>
      <c r="D79" s="10" t="s">
        <v>218</v>
      </c>
      <c r="E79" s="10" t="s">
        <v>219</v>
      </c>
      <c r="F79" s="10" t="s">
        <v>224</v>
      </c>
      <c r="G79" s="12">
        <v>67.5</v>
      </c>
      <c r="H79" s="13">
        <f t="shared" si="9"/>
        <v>33.75</v>
      </c>
      <c r="I79" s="24" t="s">
        <v>51</v>
      </c>
      <c r="J79" s="25"/>
      <c r="K79" s="25"/>
      <c r="L79" s="26"/>
      <c r="M79" s="11" t="s">
        <v>24</v>
      </c>
    </row>
    <row r="80" ht="20" customHeight="1" spans="1:13">
      <c r="A80" s="10" t="s">
        <v>204</v>
      </c>
      <c r="B80" s="11">
        <v>15</v>
      </c>
      <c r="C80" s="10" t="s">
        <v>225</v>
      </c>
      <c r="D80" s="10" t="s">
        <v>226</v>
      </c>
      <c r="E80" s="10" t="s">
        <v>227</v>
      </c>
      <c r="F80" s="10" t="s">
        <v>228</v>
      </c>
      <c r="G80" s="12">
        <v>62.7</v>
      </c>
      <c r="H80" s="13">
        <f t="shared" si="9"/>
        <v>31.35</v>
      </c>
      <c r="I80" s="16">
        <v>81.4</v>
      </c>
      <c r="J80" s="13">
        <f t="shared" si="10"/>
        <v>40.7</v>
      </c>
      <c r="K80" s="13">
        <f t="shared" si="11"/>
        <v>72.05</v>
      </c>
      <c r="L80" s="17" t="s">
        <v>19</v>
      </c>
      <c r="M80" s="11" t="s">
        <v>20</v>
      </c>
    </row>
    <row r="81" ht="20" customHeight="1" spans="1:13">
      <c r="A81" s="10" t="s">
        <v>204</v>
      </c>
      <c r="B81" s="11">
        <v>4</v>
      </c>
      <c r="C81" s="10" t="s">
        <v>229</v>
      </c>
      <c r="D81" s="10" t="s">
        <v>226</v>
      </c>
      <c r="E81" s="10" t="s">
        <v>227</v>
      </c>
      <c r="F81" s="10" t="s">
        <v>230</v>
      </c>
      <c r="G81" s="12">
        <v>59.5</v>
      </c>
      <c r="H81" s="13">
        <f t="shared" si="9"/>
        <v>29.75</v>
      </c>
      <c r="I81" s="16">
        <v>79.2</v>
      </c>
      <c r="J81" s="13">
        <f t="shared" si="10"/>
        <v>39.6</v>
      </c>
      <c r="K81" s="13">
        <f t="shared" si="11"/>
        <v>69.35</v>
      </c>
      <c r="L81" s="17" t="s">
        <v>23</v>
      </c>
      <c r="M81" s="11" t="s">
        <v>24</v>
      </c>
    </row>
    <row r="82" ht="20" customHeight="1" spans="1:13">
      <c r="A82" s="10" t="s">
        <v>204</v>
      </c>
      <c r="B82" s="11">
        <v>18</v>
      </c>
      <c r="C82" s="10" t="s">
        <v>231</v>
      </c>
      <c r="D82" s="10" t="s">
        <v>226</v>
      </c>
      <c r="E82" s="10" t="s">
        <v>227</v>
      </c>
      <c r="F82" s="10" t="s">
        <v>232</v>
      </c>
      <c r="G82" s="12">
        <v>57</v>
      </c>
      <c r="H82" s="13">
        <f t="shared" si="9"/>
        <v>28.5</v>
      </c>
      <c r="I82" s="16">
        <v>79.4</v>
      </c>
      <c r="J82" s="13">
        <f t="shared" si="10"/>
        <v>39.7</v>
      </c>
      <c r="K82" s="13">
        <f t="shared" si="11"/>
        <v>68.2</v>
      </c>
      <c r="L82" s="12">
        <v>3</v>
      </c>
      <c r="M82" s="11" t="s">
        <v>24</v>
      </c>
    </row>
    <row r="83" ht="20" customHeight="1" spans="1:13">
      <c r="A83" s="10" t="s">
        <v>204</v>
      </c>
      <c r="B83" s="11">
        <v>3</v>
      </c>
      <c r="C83" s="10" t="s">
        <v>233</v>
      </c>
      <c r="D83" s="10" t="s">
        <v>234</v>
      </c>
      <c r="E83" s="10" t="s">
        <v>235</v>
      </c>
      <c r="F83" s="10" t="s">
        <v>236</v>
      </c>
      <c r="G83" s="12">
        <v>61.9</v>
      </c>
      <c r="H83" s="13">
        <f t="shared" si="9"/>
        <v>30.95</v>
      </c>
      <c r="I83" s="16">
        <v>81.8</v>
      </c>
      <c r="J83" s="13">
        <f t="shared" si="10"/>
        <v>40.9</v>
      </c>
      <c r="K83" s="13">
        <f t="shared" si="11"/>
        <v>71.85</v>
      </c>
      <c r="L83" s="12">
        <v>1</v>
      </c>
      <c r="M83" s="11" t="s">
        <v>20</v>
      </c>
    </row>
    <row r="84" ht="20" customHeight="1" spans="1:13">
      <c r="A84" s="10" t="s">
        <v>204</v>
      </c>
      <c r="B84" s="11">
        <v>2</v>
      </c>
      <c r="C84" s="10" t="s">
        <v>237</v>
      </c>
      <c r="D84" s="10" t="s">
        <v>234</v>
      </c>
      <c r="E84" s="10" t="s">
        <v>235</v>
      </c>
      <c r="F84" s="10" t="s">
        <v>238</v>
      </c>
      <c r="G84" s="12">
        <v>61.1</v>
      </c>
      <c r="H84" s="13">
        <f t="shared" si="9"/>
        <v>30.55</v>
      </c>
      <c r="I84" s="16">
        <v>81.2</v>
      </c>
      <c r="J84" s="13">
        <f t="shared" si="10"/>
        <v>40.6</v>
      </c>
      <c r="K84" s="13">
        <f t="shared" si="11"/>
        <v>71.15</v>
      </c>
      <c r="L84" s="12">
        <v>2</v>
      </c>
      <c r="M84" s="11" t="s">
        <v>24</v>
      </c>
    </row>
    <row r="85" ht="20" customHeight="1" spans="1:13">
      <c r="A85" s="10" t="s">
        <v>204</v>
      </c>
      <c r="B85" s="11">
        <v>17</v>
      </c>
      <c r="C85" s="10" t="s">
        <v>239</v>
      </c>
      <c r="D85" s="10" t="s">
        <v>234</v>
      </c>
      <c r="E85" s="10" t="s">
        <v>235</v>
      </c>
      <c r="F85" s="10" t="s">
        <v>240</v>
      </c>
      <c r="G85" s="12">
        <v>60.3</v>
      </c>
      <c r="H85" s="13">
        <f t="shared" si="9"/>
        <v>30.15</v>
      </c>
      <c r="I85" s="16">
        <v>73.6</v>
      </c>
      <c r="J85" s="13">
        <f t="shared" si="10"/>
        <v>36.8</v>
      </c>
      <c r="K85" s="13">
        <f t="shared" si="11"/>
        <v>66.95</v>
      </c>
      <c r="L85" s="17" t="s">
        <v>27</v>
      </c>
      <c r="M85" s="11" t="s">
        <v>24</v>
      </c>
    </row>
    <row r="86" ht="20" customHeight="1" spans="1:13">
      <c r="A86" s="10" t="s">
        <v>204</v>
      </c>
      <c r="B86" s="11">
        <v>24</v>
      </c>
      <c r="C86" s="10" t="s">
        <v>241</v>
      </c>
      <c r="D86" s="10" t="s">
        <v>242</v>
      </c>
      <c r="E86" s="10" t="s">
        <v>243</v>
      </c>
      <c r="F86" s="10" t="s">
        <v>244</v>
      </c>
      <c r="G86" s="12">
        <v>68.3</v>
      </c>
      <c r="H86" s="13">
        <f t="shared" si="9"/>
        <v>34.15</v>
      </c>
      <c r="I86" s="16">
        <v>85.6</v>
      </c>
      <c r="J86" s="13">
        <f t="shared" si="10"/>
        <v>42.8</v>
      </c>
      <c r="K86" s="13">
        <f t="shared" si="11"/>
        <v>76.95</v>
      </c>
      <c r="L86" s="17" t="s">
        <v>19</v>
      </c>
      <c r="M86" s="11" t="s">
        <v>20</v>
      </c>
    </row>
    <row r="87" ht="20" customHeight="1" spans="1:13">
      <c r="A87" s="10" t="s">
        <v>204</v>
      </c>
      <c r="B87" s="11">
        <v>19</v>
      </c>
      <c r="C87" s="10" t="s">
        <v>245</v>
      </c>
      <c r="D87" s="10" t="s">
        <v>242</v>
      </c>
      <c r="E87" s="10" t="s">
        <v>243</v>
      </c>
      <c r="F87" s="10" t="s">
        <v>246</v>
      </c>
      <c r="G87" s="12">
        <v>66.7</v>
      </c>
      <c r="H87" s="13">
        <f t="shared" si="9"/>
        <v>33.35</v>
      </c>
      <c r="I87" s="16">
        <v>84.2</v>
      </c>
      <c r="J87" s="13">
        <f t="shared" si="10"/>
        <v>42.1</v>
      </c>
      <c r="K87" s="13">
        <f t="shared" si="11"/>
        <v>75.45</v>
      </c>
      <c r="L87" s="17" t="s">
        <v>23</v>
      </c>
      <c r="M87" s="11" t="s">
        <v>24</v>
      </c>
    </row>
    <row r="88" ht="20" customHeight="1" spans="1:13">
      <c r="A88" s="10" t="s">
        <v>204</v>
      </c>
      <c r="B88" s="11">
        <v>14</v>
      </c>
      <c r="C88" s="10" t="s">
        <v>247</v>
      </c>
      <c r="D88" s="10" t="s">
        <v>242</v>
      </c>
      <c r="E88" s="10" t="s">
        <v>243</v>
      </c>
      <c r="F88" s="10" t="s">
        <v>248</v>
      </c>
      <c r="G88" s="12">
        <v>64.8</v>
      </c>
      <c r="H88" s="13">
        <f t="shared" si="9"/>
        <v>32.4</v>
      </c>
      <c r="I88" s="16">
        <v>78.4</v>
      </c>
      <c r="J88" s="13">
        <f t="shared" si="10"/>
        <v>39.2</v>
      </c>
      <c r="K88" s="13">
        <f t="shared" si="11"/>
        <v>71.6</v>
      </c>
      <c r="L88" s="17" t="s">
        <v>27</v>
      </c>
      <c r="M88" s="11" t="s">
        <v>24</v>
      </c>
    </row>
    <row r="89" s="2" customFormat="1" ht="20" customHeight="1" spans="1:13">
      <c r="A89" s="10" t="s">
        <v>204</v>
      </c>
      <c r="B89" s="11">
        <v>5</v>
      </c>
      <c r="C89" s="10" t="s">
        <v>249</v>
      </c>
      <c r="D89" s="10" t="s">
        <v>250</v>
      </c>
      <c r="E89" s="10" t="s">
        <v>251</v>
      </c>
      <c r="F89" s="10" t="s">
        <v>252</v>
      </c>
      <c r="G89" s="12">
        <v>73.9</v>
      </c>
      <c r="H89" s="13">
        <f t="shared" si="9"/>
        <v>36.95</v>
      </c>
      <c r="I89" s="16">
        <v>77.8</v>
      </c>
      <c r="J89" s="13">
        <f t="shared" si="10"/>
        <v>38.9</v>
      </c>
      <c r="K89" s="13">
        <f t="shared" si="11"/>
        <v>75.85</v>
      </c>
      <c r="L89" s="17" t="s">
        <v>19</v>
      </c>
      <c r="M89" s="11" t="s">
        <v>20</v>
      </c>
    </row>
    <row r="90" ht="20" customHeight="1" spans="1:13">
      <c r="A90" s="10" t="s">
        <v>204</v>
      </c>
      <c r="B90" s="11">
        <v>13</v>
      </c>
      <c r="C90" s="10" t="s">
        <v>253</v>
      </c>
      <c r="D90" s="10" t="s">
        <v>250</v>
      </c>
      <c r="E90" s="10" t="s">
        <v>251</v>
      </c>
      <c r="F90" s="10" t="s">
        <v>254</v>
      </c>
      <c r="G90" s="12">
        <v>62.2</v>
      </c>
      <c r="H90" s="13">
        <f t="shared" si="9"/>
        <v>31.1</v>
      </c>
      <c r="I90" s="16">
        <v>81.8</v>
      </c>
      <c r="J90" s="13">
        <f t="shared" si="10"/>
        <v>40.9</v>
      </c>
      <c r="K90" s="13">
        <f t="shared" si="11"/>
        <v>72</v>
      </c>
      <c r="L90" s="17" t="s">
        <v>23</v>
      </c>
      <c r="M90" s="11" t="s">
        <v>24</v>
      </c>
    </row>
    <row r="91" ht="20" customHeight="1" spans="1:13">
      <c r="A91" s="10" t="s">
        <v>204</v>
      </c>
      <c r="B91" s="11">
        <v>7</v>
      </c>
      <c r="C91" s="10" t="s">
        <v>255</v>
      </c>
      <c r="D91" s="10" t="s">
        <v>250</v>
      </c>
      <c r="E91" s="10" t="s">
        <v>251</v>
      </c>
      <c r="F91" s="10" t="s">
        <v>256</v>
      </c>
      <c r="G91" s="12">
        <v>63.3</v>
      </c>
      <c r="H91" s="13">
        <f t="shared" si="9"/>
        <v>31.65</v>
      </c>
      <c r="I91" s="16">
        <v>76.8</v>
      </c>
      <c r="J91" s="13">
        <f t="shared" si="10"/>
        <v>38.4</v>
      </c>
      <c r="K91" s="13">
        <f t="shared" si="11"/>
        <v>70.05</v>
      </c>
      <c r="L91" s="17" t="s">
        <v>27</v>
      </c>
      <c r="M91" s="11" t="s">
        <v>24</v>
      </c>
    </row>
    <row r="92" ht="20" customHeight="1" spans="1:13">
      <c r="A92" s="10" t="s">
        <v>204</v>
      </c>
      <c r="B92" s="11">
        <v>9</v>
      </c>
      <c r="C92" s="10" t="s">
        <v>257</v>
      </c>
      <c r="D92" s="10" t="s">
        <v>258</v>
      </c>
      <c r="E92" s="10" t="s">
        <v>251</v>
      </c>
      <c r="F92" s="10" t="s">
        <v>259</v>
      </c>
      <c r="G92" s="12">
        <v>58.3</v>
      </c>
      <c r="H92" s="13">
        <f t="shared" si="9"/>
        <v>29.15</v>
      </c>
      <c r="I92" s="16">
        <v>80.2</v>
      </c>
      <c r="J92" s="13">
        <f t="shared" si="10"/>
        <v>40.1</v>
      </c>
      <c r="K92" s="13">
        <f t="shared" si="11"/>
        <v>69.25</v>
      </c>
      <c r="L92" s="17" t="s">
        <v>19</v>
      </c>
      <c r="M92" s="11" t="s">
        <v>20</v>
      </c>
    </row>
    <row r="93" ht="20" customHeight="1" spans="1:13">
      <c r="A93" s="10" t="s">
        <v>204</v>
      </c>
      <c r="B93" s="11">
        <v>20</v>
      </c>
      <c r="C93" s="10" t="s">
        <v>260</v>
      </c>
      <c r="D93" s="10" t="s">
        <v>258</v>
      </c>
      <c r="E93" s="10" t="s">
        <v>251</v>
      </c>
      <c r="F93" s="10" t="s">
        <v>261</v>
      </c>
      <c r="G93" s="12">
        <v>50.9</v>
      </c>
      <c r="H93" s="13">
        <f t="shared" si="9"/>
        <v>25.45</v>
      </c>
      <c r="I93" s="16">
        <v>83.8</v>
      </c>
      <c r="J93" s="13">
        <f t="shared" si="10"/>
        <v>41.9</v>
      </c>
      <c r="K93" s="13">
        <f t="shared" si="11"/>
        <v>67.35</v>
      </c>
      <c r="L93" s="17" t="s">
        <v>23</v>
      </c>
      <c r="M93" s="11" t="s">
        <v>24</v>
      </c>
    </row>
    <row r="94" ht="20" customHeight="1" spans="1:13">
      <c r="A94" s="10" t="s">
        <v>204</v>
      </c>
      <c r="B94" s="11">
        <v>25</v>
      </c>
      <c r="C94" s="10" t="s">
        <v>262</v>
      </c>
      <c r="D94" s="10" t="s">
        <v>258</v>
      </c>
      <c r="E94" s="10" t="s">
        <v>251</v>
      </c>
      <c r="F94" s="10" t="s">
        <v>263</v>
      </c>
      <c r="G94" s="12">
        <v>54.2</v>
      </c>
      <c r="H94" s="13">
        <f t="shared" si="9"/>
        <v>27.1</v>
      </c>
      <c r="I94" s="16">
        <v>73.4</v>
      </c>
      <c r="J94" s="13">
        <f t="shared" si="10"/>
        <v>36.7</v>
      </c>
      <c r="K94" s="13">
        <f t="shared" si="11"/>
        <v>63.8</v>
      </c>
      <c r="L94" s="17" t="s">
        <v>27</v>
      </c>
      <c r="M94" s="11" t="s">
        <v>24</v>
      </c>
    </row>
    <row r="95" s="2" customFormat="1" ht="20" customHeight="1" spans="1:13">
      <c r="A95" s="10" t="s">
        <v>204</v>
      </c>
      <c r="B95" s="11">
        <v>22</v>
      </c>
      <c r="C95" s="10" t="s">
        <v>264</v>
      </c>
      <c r="D95" s="10" t="s">
        <v>265</v>
      </c>
      <c r="E95" s="10" t="s">
        <v>266</v>
      </c>
      <c r="F95" s="10" t="s">
        <v>267</v>
      </c>
      <c r="G95" s="12">
        <v>71.9</v>
      </c>
      <c r="H95" s="13">
        <f t="shared" si="9"/>
        <v>35.95</v>
      </c>
      <c r="I95" s="16">
        <v>85.2</v>
      </c>
      <c r="J95" s="13">
        <f t="shared" si="10"/>
        <v>42.6</v>
      </c>
      <c r="K95" s="13">
        <f t="shared" si="11"/>
        <v>78.55</v>
      </c>
      <c r="L95" s="17" t="s">
        <v>19</v>
      </c>
      <c r="M95" s="11" t="s">
        <v>20</v>
      </c>
    </row>
    <row r="96" s="2" customFormat="1" ht="20" customHeight="1" spans="1:13">
      <c r="A96" s="10" t="s">
        <v>204</v>
      </c>
      <c r="B96" s="11">
        <v>11</v>
      </c>
      <c r="C96" s="10" t="s">
        <v>268</v>
      </c>
      <c r="D96" s="10" t="s">
        <v>265</v>
      </c>
      <c r="E96" s="10" t="s">
        <v>266</v>
      </c>
      <c r="F96" s="10" t="s">
        <v>269</v>
      </c>
      <c r="G96" s="12">
        <v>66.3</v>
      </c>
      <c r="H96" s="13">
        <f t="shared" si="9"/>
        <v>33.15</v>
      </c>
      <c r="I96" s="16">
        <v>77.6</v>
      </c>
      <c r="J96" s="13">
        <f t="shared" si="10"/>
        <v>38.8</v>
      </c>
      <c r="K96" s="13">
        <f t="shared" si="11"/>
        <v>71.95</v>
      </c>
      <c r="L96" s="12">
        <v>2</v>
      </c>
      <c r="M96" s="11" t="s">
        <v>24</v>
      </c>
    </row>
    <row r="97" s="2" customFormat="1" ht="20" customHeight="1" spans="1:13">
      <c r="A97" s="10" t="s">
        <v>204</v>
      </c>
      <c r="B97" s="11">
        <v>10</v>
      </c>
      <c r="C97" s="10" t="s">
        <v>270</v>
      </c>
      <c r="D97" s="10" t="s">
        <v>265</v>
      </c>
      <c r="E97" s="10" t="s">
        <v>266</v>
      </c>
      <c r="F97" s="10" t="s">
        <v>271</v>
      </c>
      <c r="G97" s="12">
        <v>65.4</v>
      </c>
      <c r="H97" s="13">
        <f t="shared" si="9"/>
        <v>32.7</v>
      </c>
      <c r="I97" s="16">
        <v>75.6</v>
      </c>
      <c r="J97" s="13">
        <f t="shared" si="10"/>
        <v>37.8</v>
      </c>
      <c r="K97" s="13">
        <f t="shared" si="11"/>
        <v>70.5</v>
      </c>
      <c r="L97" s="17" t="s">
        <v>27</v>
      </c>
      <c r="M97" s="11" t="s">
        <v>24</v>
      </c>
    </row>
    <row r="98" s="2" customFormat="1" ht="20" customHeight="1" spans="1:13">
      <c r="A98" s="10" t="s">
        <v>272</v>
      </c>
      <c r="B98" s="11">
        <v>20</v>
      </c>
      <c r="C98" s="10" t="s">
        <v>273</v>
      </c>
      <c r="D98" s="10" t="s">
        <v>274</v>
      </c>
      <c r="E98" s="10" t="s">
        <v>266</v>
      </c>
      <c r="F98" s="10" t="s">
        <v>275</v>
      </c>
      <c r="G98" s="12">
        <v>62</v>
      </c>
      <c r="H98" s="13">
        <f t="shared" si="9"/>
        <v>31</v>
      </c>
      <c r="I98" s="16">
        <v>81.4</v>
      </c>
      <c r="J98" s="13">
        <f t="shared" si="10"/>
        <v>40.7</v>
      </c>
      <c r="K98" s="13">
        <f t="shared" si="11"/>
        <v>71.7</v>
      </c>
      <c r="L98" s="12">
        <v>1</v>
      </c>
      <c r="M98" s="11" t="s">
        <v>20</v>
      </c>
    </row>
    <row r="99" ht="20" customHeight="1" spans="1:13">
      <c r="A99" s="10" t="s">
        <v>272</v>
      </c>
      <c r="B99" s="11">
        <v>1</v>
      </c>
      <c r="C99" s="10" t="s">
        <v>276</v>
      </c>
      <c r="D99" s="10" t="s">
        <v>274</v>
      </c>
      <c r="E99" s="10" t="s">
        <v>266</v>
      </c>
      <c r="F99" s="10" t="s">
        <v>277</v>
      </c>
      <c r="G99" s="12">
        <v>61.9</v>
      </c>
      <c r="H99" s="13">
        <f t="shared" si="9"/>
        <v>30.95</v>
      </c>
      <c r="I99" s="16">
        <v>79.6</v>
      </c>
      <c r="J99" s="13">
        <f t="shared" si="10"/>
        <v>39.8</v>
      </c>
      <c r="K99" s="13">
        <f t="shared" si="11"/>
        <v>70.75</v>
      </c>
      <c r="L99" s="12">
        <v>2</v>
      </c>
      <c r="M99" s="11" t="s">
        <v>24</v>
      </c>
    </row>
    <row r="100" s="2" customFormat="1" ht="20" customHeight="1" spans="1:13">
      <c r="A100" s="10" t="s">
        <v>272</v>
      </c>
      <c r="B100" s="11">
        <v>24</v>
      </c>
      <c r="C100" s="10" t="s">
        <v>278</v>
      </c>
      <c r="D100" s="10" t="s">
        <v>274</v>
      </c>
      <c r="E100" s="10" t="s">
        <v>266</v>
      </c>
      <c r="F100" s="10" t="s">
        <v>279</v>
      </c>
      <c r="G100" s="12">
        <v>63.7</v>
      </c>
      <c r="H100" s="13">
        <f t="shared" si="9"/>
        <v>31.85</v>
      </c>
      <c r="I100" s="16">
        <v>77.4</v>
      </c>
      <c r="J100" s="13">
        <f t="shared" si="10"/>
        <v>38.7</v>
      </c>
      <c r="K100" s="13">
        <f t="shared" si="11"/>
        <v>70.55</v>
      </c>
      <c r="L100" s="17" t="s">
        <v>27</v>
      </c>
      <c r="M100" s="11" t="s">
        <v>24</v>
      </c>
    </row>
    <row r="101" ht="20" customHeight="1" spans="1:13">
      <c r="A101" s="10" t="s">
        <v>272</v>
      </c>
      <c r="B101" s="11">
        <v>25</v>
      </c>
      <c r="C101" s="10" t="s">
        <v>280</v>
      </c>
      <c r="D101" s="10" t="s">
        <v>281</v>
      </c>
      <c r="E101" s="10" t="s">
        <v>282</v>
      </c>
      <c r="F101" s="10" t="s">
        <v>283</v>
      </c>
      <c r="G101" s="12">
        <v>49</v>
      </c>
      <c r="H101" s="13">
        <f t="shared" ref="H100:H141" si="12">G101*0.5</f>
        <v>24.5</v>
      </c>
      <c r="I101" s="16">
        <v>76.4</v>
      </c>
      <c r="J101" s="13">
        <f t="shared" ref="J100:J131" si="13">I101*0.5</f>
        <v>38.2</v>
      </c>
      <c r="K101" s="13">
        <f t="shared" ref="K100:K131" si="14">H101+J101</f>
        <v>62.7</v>
      </c>
      <c r="L101" s="12">
        <v>1</v>
      </c>
      <c r="M101" s="11" t="s">
        <v>20</v>
      </c>
    </row>
    <row r="102" ht="20" customHeight="1" spans="1:13">
      <c r="A102" s="10" t="s">
        <v>272</v>
      </c>
      <c r="B102" s="11">
        <v>17</v>
      </c>
      <c r="C102" s="10" t="s">
        <v>284</v>
      </c>
      <c r="D102" s="10" t="s">
        <v>285</v>
      </c>
      <c r="E102" s="10" t="s">
        <v>286</v>
      </c>
      <c r="F102" s="10" t="s">
        <v>287</v>
      </c>
      <c r="G102" s="12">
        <v>59.4</v>
      </c>
      <c r="H102" s="13">
        <f t="shared" si="12"/>
        <v>29.7</v>
      </c>
      <c r="I102" s="16">
        <v>86.4</v>
      </c>
      <c r="J102" s="13">
        <f t="shared" si="13"/>
        <v>43.2</v>
      </c>
      <c r="K102" s="13">
        <f t="shared" si="14"/>
        <v>72.9</v>
      </c>
      <c r="L102" s="12">
        <v>1</v>
      </c>
      <c r="M102" s="11" t="s">
        <v>20</v>
      </c>
    </row>
    <row r="103" ht="20" customHeight="1" spans="1:13">
      <c r="A103" s="10" t="s">
        <v>272</v>
      </c>
      <c r="B103" s="11">
        <v>19</v>
      </c>
      <c r="C103" s="10" t="s">
        <v>288</v>
      </c>
      <c r="D103" s="10" t="s">
        <v>285</v>
      </c>
      <c r="E103" s="10" t="s">
        <v>286</v>
      </c>
      <c r="F103" s="10" t="s">
        <v>289</v>
      </c>
      <c r="G103" s="12">
        <v>62.3</v>
      </c>
      <c r="H103" s="13">
        <f t="shared" si="12"/>
        <v>31.15</v>
      </c>
      <c r="I103" s="16">
        <v>78.4</v>
      </c>
      <c r="J103" s="13">
        <f t="shared" si="13"/>
        <v>39.2</v>
      </c>
      <c r="K103" s="13">
        <f t="shared" si="14"/>
        <v>70.35</v>
      </c>
      <c r="L103" s="12">
        <v>2</v>
      </c>
      <c r="M103" s="11" t="s">
        <v>24</v>
      </c>
    </row>
    <row r="104" ht="20" customHeight="1" spans="1:13">
      <c r="A104" s="10" t="s">
        <v>272</v>
      </c>
      <c r="B104" s="11">
        <v>14</v>
      </c>
      <c r="C104" s="10" t="s">
        <v>290</v>
      </c>
      <c r="D104" s="10" t="s">
        <v>285</v>
      </c>
      <c r="E104" s="10" t="s">
        <v>286</v>
      </c>
      <c r="F104" s="10" t="s">
        <v>291</v>
      </c>
      <c r="G104" s="12">
        <v>60.1</v>
      </c>
      <c r="H104" s="13">
        <f t="shared" si="12"/>
        <v>30.05</v>
      </c>
      <c r="I104" s="16">
        <v>78</v>
      </c>
      <c r="J104" s="13">
        <f t="shared" si="13"/>
        <v>39</v>
      </c>
      <c r="K104" s="13">
        <f t="shared" si="14"/>
        <v>69.05</v>
      </c>
      <c r="L104" s="12">
        <v>3</v>
      </c>
      <c r="M104" s="11" t="s">
        <v>24</v>
      </c>
    </row>
    <row r="105" ht="20" customHeight="1" spans="1:13">
      <c r="A105" s="10" t="s">
        <v>272</v>
      </c>
      <c r="B105" s="11">
        <v>8</v>
      </c>
      <c r="C105" s="10" t="s">
        <v>292</v>
      </c>
      <c r="D105" s="10" t="s">
        <v>293</v>
      </c>
      <c r="E105" s="10" t="s">
        <v>286</v>
      </c>
      <c r="F105" s="10" t="s">
        <v>294</v>
      </c>
      <c r="G105" s="12">
        <v>70</v>
      </c>
      <c r="H105" s="13">
        <f t="shared" si="12"/>
        <v>35</v>
      </c>
      <c r="I105" s="16">
        <v>77.4</v>
      </c>
      <c r="J105" s="13">
        <f t="shared" si="13"/>
        <v>38.7</v>
      </c>
      <c r="K105" s="13">
        <f t="shared" si="14"/>
        <v>73.7</v>
      </c>
      <c r="L105" s="12">
        <v>1</v>
      </c>
      <c r="M105" s="11" t="s">
        <v>20</v>
      </c>
    </row>
    <row r="106" ht="20" customHeight="1" spans="1:13">
      <c r="A106" s="10" t="s">
        <v>272</v>
      </c>
      <c r="B106" s="11">
        <v>9</v>
      </c>
      <c r="C106" s="10" t="s">
        <v>295</v>
      </c>
      <c r="D106" s="10" t="s">
        <v>293</v>
      </c>
      <c r="E106" s="10" t="s">
        <v>286</v>
      </c>
      <c r="F106" s="10" t="s">
        <v>296</v>
      </c>
      <c r="G106" s="12">
        <v>63.7</v>
      </c>
      <c r="H106" s="13">
        <f t="shared" si="12"/>
        <v>31.85</v>
      </c>
      <c r="I106" s="16">
        <v>79</v>
      </c>
      <c r="J106" s="13">
        <f t="shared" si="13"/>
        <v>39.5</v>
      </c>
      <c r="K106" s="13">
        <f t="shared" si="14"/>
        <v>71.35</v>
      </c>
      <c r="L106" s="12">
        <v>2</v>
      </c>
      <c r="M106" s="11" t="s">
        <v>24</v>
      </c>
    </row>
    <row r="107" ht="20" customHeight="1" spans="1:13">
      <c r="A107" s="10" t="s">
        <v>272</v>
      </c>
      <c r="B107" s="11">
        <v>23</v>
      </c>
      <c r="C107" s="10" t="s">
        <v>297</v>
      </c>
      <c r="D107" s="10" t="s">
        <v>293</v>
      </c>
      <c r="E107" s="10" t="s">
        <v>286</v>
      </c>
      <c r="F107" s="10" t="s">
        <v>298</v>
      </c>
      <c r="G107" s="12">
        <v>63.6</v>
      </c>
      <c r="H107" s="13">
        <f t="shared" si="12"/>
        <v>31.8</v>
      </c>
      <c r="I107" s="16">
        <v>76.8</v>
      </c>
      <c r="J107" s="13">
        <f t="shared" si="13"/>
        <v>38.4</v>
      </c>
      <c r="K107" s="13">
        <f t="shared" si="14"/>
        <v>70.2</v>
      </c>
      <c r="L107" s="12">
        <v>3</v>
      </c>
      <c r="M107" s="11" t="s">
        <v>24</v>
      </c>
    </row>
    <row r="108" ht="20" customHeight="1" spans="1:13">
      <c r="A108" s="10" t="s">
        <v>272</v>
      </c>
      <c r="B108" s="11">
        <v>7</v>
      </c>
      <c r="C108" s="10" t="s">
        <v>299</v>
      </c>
      <c r="D108" s="10" t="s">
        <v>300</v>
      </c>
      <c r="E108" s="10" t="s">
        <v>301</v>
      </c>
      <c r="F108" s="10" t="s">
        <v>302</v>
      </c>
      <c r="G108" s="12">
        <v>64.9</v>
      </c>
      <c r="H108" s="13">
        <f t="shared" si="12"/>
        <v>32.45</v>
      </c>
      <c r="I108" s="16">
        <v>78.8</v>
      </c>
      <c r="J108" s="13">
        <f t="shared" si="13"/>
        <v>39.4</v>
      </c>
      <c r="K108" s="13">
        <f t="shared" si="14"/>
        <v>71.85</v>
      </c>
      <c r="L108" s="12">
        <v>1</v>
      </c>
      <c r="M108" s="11" t="s">
        <v>20</v>
      </c>
    </row>
    <row r="109" ht="20" customHeight="1" spans="1:13">
      <c r="A109" s="10" t="s">
        <v>272</v>
      </c>
      <c r="B109" s="11">
        <v>6</v>
      </c>
      <c r="C109" s="10" t="s">
        <v>303</v>
      </c>
      <c r="D109" s="10" t="s">
        <v>300</v>
      </c>
      <c r="E109" s="10" t="s">
        <v>301</v>
      </c>
      <c r="F109" s="10" t="s">
        <v>304</v>
      </c>
      <c r="G109" s="12">
        <v>62.1</v>
      </c>
      <c r="H109" s="13">
        <f t="shared" si="12"/>
        <v>31.05</v>
      </c>
      <c r="I109" s="16">
        <v>77.4</v>
      </c>
      <c r="J109" s="13">
        <f t="shared" si="13"/>
        <v>38.7</v>
      </c>
      <c r="K109" s="13">
        <f t="shared" si="14"/>
        <v>69.75</v>
      </c>
      <c r="L109" s="12">
        <v>2</v>
      </c>
      <c r="M109" s="11" t="s">
        <v>24</v>
      </c>
    </row>
    <row r="110" ht="20" customHeight="1" spans="1:13">
      <c r="A110" s="10" t="s">
        <v>272</v>
      </c>
      <c r="B110" s="11">
        <v>13</v>
      </c>
      <c r="C110" s="10" t="s">
        <v>305</v>
      </c>
      <c r="D110" s="10" t="s">
        <v>300</v>
      </c>
      <c r="E110" s="10" t="s">
        <v>301</v>
      </c>
      <c r="F110" s="10" t="s">
        <v>306</v>
      </c>
      <c r="G110" s="12">
        <v>54</v>
      </c>
      <c r="H110" s="13">
        <f t="shared" si="12"/>
        <v>27</v>
      </c>
      <c r="I110" s="16">
        <v>75.6</v>
      </c>
      <c r="J110" s="13">
        <f t="shared" si="13"/>
        <v>37.8</v>
      </c>
      <c r="K110" s="13">
        <f t="shared" si="14"/>
        <v>64.8</v>
      </c>
      <c r="L110" s="12">
        <v>3</v>
      </c>
      <c r="M110" s="11" t="s">
        <v>24</v>
      </c>
    </row>
    <row r="111" ht="20" customHeight="1" spans="1:13">
      <c r="A111" s="10" t="s">
        <v>272</v>
      </c>
      <c r="B111" s="11">
        <v>12</v>
      </c>
      <c r="C111" s="10" t="s">
        <v>307</v>
      </c>
      <c r="D111" s="10" t="s">
        <v>308</v>
      </c>
      <c r="E111" s="10" t="s">
        <v>309</v>
      </c>
      <c r="F111" s="10" t="s">
        <v>310</v>
      </c>
      <c r="G111" s="12">
        <v>69.4</v>
      </c>
      <c r="H111" s="13">
        <f t="shared" si="12"/>
        <v>34.7</v>
      </c>
      <c r="I111" s="16">
        <v>80.6</v>
      </c>
      <c r="J111" s="13">
        <f t="shared" si="13"/>
        <v>40.3</v>
      </c>
      <c r="K111" s="13">
        <f t="shared" si="14"/>
        <v>75</v>
      </c>
      <c r="L111" s="12">
        <v>1</v>
      </c>
      <c r="M111" s="11" t="s">
        <v>20</v>
      </c>
    </row>
    <row r="112" ht="20" customHeight="1" spans="1:13">
      <c r="A112" s="10" t="s">
        <v>272</v>
      </c>
      <c r="B112" s="11">
        <v>16</v>
      </c>
      <c r="C112" s="10" t="s">
        <v>311</v>
      </c>
      <c r="D112" s="10" t="s">
        <v>308</v>
      </c>
      <c r="E112" s="10" t="s">
        <v>309</v>
      </c>
      <c r="F112" s="10" t="s">
        <v>312</v>
      </c>
      <c r="G112" s="12">
        <v>62.3</v>
      </c>
      <c r="H112" s="13">
        <f t="shared" si="12"/>
        <v>31.15</v>
      </c>
      <c r="I112" s="16">
        <v>81.4</v>
      </c>
      <c r="J112" s="13">
        <f t="shared" si="13"/>
        <v>40.7</v>
      </c>
      <c r="K112" s="13">
        <f t="shared" si="14"/>
        <v>71.85</v>
      </c>
      <c r="L112" s="12">
        <v>2</v>
      </c>
      <c r="M112" s="11" t="s">
        <v>24</v>
      </c>
    </row>
    <row r="113" ht="20" customHeight="1" spans="1:13">
      <c r="A113" s="10" t="s">
        <v>272</v>
      </c>
      <c r="B113" s="11" t="s">
        <v>51</v>
      </c>
      <c r="C113" s="10" t="s">
        <v>313</v>
      </c>
      <c r="D113" s="10" t="s">
        <v>308</v>
      </c>
      <c r="E113" s="10" t="s">
        <v>309</v>
      </c>
      <c r="F113" s="10" t="s">
        <v>314</v>
      </c>
      <c r="G113" s="12">
        <v>60.9</v>
      </c>
      <c r="H113" s="13">
        <f t="shared" si="12"/>
        <v>30.45</v>
      </c>
      <c r="I113" s="18" t="s">
        <v>51</v>
      </c>
      <c r="J113" s="19"/>
      <c r="K113" s="19"/>
      <c r="L113" s="20"/>
      <c r="M113" s="11" t="s">
        <v>24</v>
      </c>
    </row>
    <row r="114" ht="20" customHeight="1" spans="1:13">
      <c r="A114" s="10" t="s">
        <v>272</v>
      </c>
      <c r="B114" s="11">
        <v>11</v>
      </c>
      <c r="C114" s="10" t="s">
        <v>315</v>
      </c>
      <c r="D114" s="10" t="s">
        <v>316</v>
      </c>
      <c r="E114" s="10" t="s">
        <v>317</v>
      </c>
      <c r="F114" s="10" t="s">
        <v>318</v>
      </c>
      <c r="G114" s="12">
        <v>64.3</v>
      </c>
      <c r="H114" s="13">
        <f t="shared" si="12"/>
        <v>32.15</v>
      </c>
      <c r="I114" s="16">
        <v>80</v>
      </c>
      <c r="J114" s="13">
        <f t="shared" si="13"/>
        <v>40</v>
      </c>
      <c r="K114" s="13">
        <f t="shared" si="14"/>
        <v>72.15</v>
      </c>
      <c r="L114" s="12">
        <v>1</v>
      </c>
      <c r="M114" s="11" t="s">
        <v>20</v>
      </c>
    </row>
    <row r="115" ht="20" customHeight="1" spans="1:13">
      <c r="A115" s="10" t="s">
        <v>272</v>
      </c>
      <c r="B115" s="11">
        <v>10</v>
      </c>
      <c r="C115" s="10" t="s">
        <v>319</v>
      </c>
      <c r="D115" s="10" t="s">
        <v>316</v>
      </c>
      <c r="E115" s="10" t="s">
        <v>317</v>
      </c>
      <c r="F115" s="10" t="s">
        <v>320</v>
      </c>
      <c r="G115" s="12">
        <v>62.2</v>
      </c>
      <c r="H115" s="13">
        <f t="shared" si="12"/>
        <v>31.1</v>
      </c>
      <c r="I115" s="16">
        <v>78</v>
      </c>
      <c r="J115" s="13">
        <f t="shared" si="13"/>
        <v>39</v>
      </c>
      <c r="K115" s="13">
        <f t="shared" si="14"/>
        <v>70.1</v>
      </c>
      <c r="L115" s="12">
        <v>2</v>
      </c>
      <c r="M115" s="11" t="s">
        <v>24</v>
      </c>
    </row>
    <row r="116" ht="20" customHeight="1" spans="1:13">
      <c r="A116" s="10" t="s">
        <v>272</v>
      </c>
      <c r="B116" s="11">
        <v>18</v>
      </c>
      <c r="C116" s="10" t="s">
        <v>321</v>
      </c>
      <c r="D116" s="10" t="s">
        <v>316</v>
      </c>
      <c r="E116" s="10" t="s">
        <v>317</v>
      </c>
      <c r="F116" s="10" t="s">
        <v>322</v>
      </c>
      <c r="G116" s="12">
        <v>52.7</v>
      </c>
      <c r="H116" s="13">
        <f t="shared" si="12"/>
        <v>26.35</v>
      </c>
      <c r="I116" s="16">
        <v>74.8</v>
      </c>
      <c r="J116" s="13">
        <f t="shared" si="13"/>
        <v>37.4</v>
      </c>
      <c r="K116" s="13">
        <f t="shared" si="14"/>
        <v>63.75</v>
      </c>
      <c r="L116" s="12">
        <v>3</v>
      </c>
      <c r="M116" s="11" t="s">
        <v>24</v>
      </c>
    </row>
    <row r="117" ht="20" customHeight="1" spans="1:13">
      <c r="A117" s="10" t="s">
        <v>272</v>
      </c>
      <c r="B117" s="11">
        <v>15</v>
      </c>
      <c r="C117" s="10" t="s">
        <v>311</v>
      </c>
      <c r="D117" s="10" t="s">
        <v>323</v>
      </c>
      <c r="E117" s="10" t="s">
        <v>324</v>
      </c>
      <c r="F117" s="10" t="s">
        <v>325</v>
      </c>
      <c r="G117" s="12">
        <v>70</v>
      </c>
      <c r="H117" s="13">
        <f t="shared" si="12"/>
        <v>35</v>
      </c>
      <c r="I117" s="16">
        <v>80.6</v>
      </c>
      <c r="J117" s="13">
        <f t="shared" si="13"/>
        <v>40.3</v>
      </c>
      <c r="K117" s="13">
        <f t="shared" si="14"/>
        <v>75.3</v>
      </c>
      <c r="L117" s="12">
        <v>1</v>
      </c>
      <c r="M117" s="11" t="s">
        <v>20</v>
      </c>
    </row>
    <row r="118" ht="20" customHeight="1" spans="1:13">
      <c r="A118" s="10" t="s">
        <v>272</v>
      </c>
      <c r="B118" s="11">
        <v>5</v>
      </c>
      <c r="C118" s="10" t="s">
        <v>326</v>
      </c>
      <c r="D118" s="10" t="s">
        <v>323</v>
      </c>
      <c r="E118" s="10" t="s">
        <v>324</v>
      </c>
      <c r="F118" s="10" t="s">
        <v>327</v>
      </c>
      <c r="G118" s="12">
        <v>67.4</v>
      </c>
      <c r="H118" s="13">
        <f t="shared" si="12"/>
        <v>33.7</v>
      </c>
      <c r="I118" s="16">
        <v>82.8</v>
      </c>
      <c r="J118" s="13">
        <f t="shared" si="13"/>
        <v>41.4</v>
      </c>
      <c r="K118" s="13">
        <f t="shared" si="14"/>
        <v>75.1</v>
      </c>
      <c r="L118" s="12">
        <v>2</v>
      </c>
      <c r="M118" s="11" t="s">
        <v>24</v>
      </c>
    </row>
    <row r="119" ht="20" customHeight="1" spans="1:13">
      <c r="A119" s="10" t="s">
        <v>272</v>
      </c>
      <c r="B119" s="11">
        <v>3</v>
      </c>
      <c r="C119" s="10" t="s">
        <v>328</v>
      </c>
      <c r="D119" s="10" t="s">
        <v>323</v>
      </c>
      <c r="E119" s="10" t="s">
        <v>324</v>
      </c>
      <c r="F119" s="10" t="s">
        <v>329</v>
      </c>
      <c r="G119" s="12">
        <v>67.1</v>
      </c>
      <c r="H119" s="13">
        <f t="shared" si="12"/>
        <v>33.55</v>
      </c>
      <c r="I119" s="16">
        <v>76.6</v>
      </c>
      <c r="J119" s="13">
        <f t="shared" si="13"/>
        <v>38.3</v>
      </c>
      <c r="K119" s="13">
        <f t="shared" si="14"/>
        <v>71.85</v>
      </c>
      <c r="L119" s="12">
        <v>3</v>
      </c>
      <c r="M119" s="11" t="s">
        <v>24</v>
      </c>
    </row>
    <row r="120" ht="20" customHeight="1" spans="1:13">
      <c r="A120" s="10" t="s">
        <v>272</v>
      </c>
      <c r="B120" s="11">
        <v>21</v>
      </c>
      <c r="C120" s="10" t="s">
        <v>330</v>
      </c>
      <c r="D120" s="10" t="s">
        <v>331</v>
      </c>
      <c r="E120" s="10" t="s">
        <v>309</v>
      </c>
      <c r="F120" s="10" t="s">
        <v>332</v>
      </c>
      <c r="G120" s="12">
        <v>56.3</v>
      </c>
      <c r="H120" s="13">
        <f t="shared" si="12"/>
        <v>28.15</v>
      </c>
      <c r="I120" s="16">
        <v>77.4</v>
      </c>
      <c r="J120" s="13">
        <f t="shared" si="13"/>
        <v>38.7</v>
      </c>
      <c r="K120" s="13">
        <f t="shared" si="14"/>
        <v>66.85</v>
      </c>
      <c r="L120" s="12">
        <v>1</v>
      </c>
      <c r="M120" s="11" t="s">
        <v>20</v>
      </c>
    </row>
    <row r="121" ht="20" customHeight="1" spans="1:13">
      <c r="A121" s="10" t="s">
        <v>272</v>
      </c>
      <c r="B121" s="11">
        <v>2</v>
      </c>
      <c r="C121" s="10" t="s">
        <v>333</v>
      </c>
      <c r="D121" s="10" t="s">
        <v>331</v>
      </c>
      <c r="E121" s="10" t="s">
        <v>309</v>
      </c>
      <c r="F121" s="10" t="s">
        <v>334</v>
      </c>
      <c r="G121" s="12">
        <v>53.5</v>
      </c>
      <c r="H121" s="13">
        <f t="shared" si="12"/>
        <v>26.75</v>
      </c>
      <c r="I121" s="16">
        <v>78.6</v>
      </c>
      <c r="J121" s="13">
        <f t="shared" si="13"/>
        <v>39.3</v>
      </c>
      <c r="K121" s="13">
        <f t="shared" si="14"/>
        <v>66.05</v>
      </c>
      <c r="L121" s="12">
        <v>2</v>
      </c>
      <c r="M121" s="11" t="s">
        <v>24</v>
      </c>
    </row>
    <row r="122" ht="20" customHeight="1" spans="1:13">
      <c r="A122" s="10" t="s">
        <v>272</v>
      </c>
      <c r="B122" s="11">
        <v>4</v>
      </c>
      <c r="C122" s="10" t="s">
        <v>335</v>
      </c>
      <c r="D122" s="10" t="s">
        <v>331</v>
      </c>
      <c r="E122" s="10" t="s">
        <v>309</v>
      </c>
      <c r="F122" s="10" t="s">
        <v>336</v>
      </c>
      <c r="G122" s="12">
        <v>52.7</v>
      </c>
      <c r="H122" s="13">
        <f t="shared" si="12"/>
        <v>26.35</v>
      </c>
      <c r="I122" s="16">
        <v>74</v>
      </c>
      <c r="J122" s="13">
        <f t="shared" si="13"/>
        <v>37</v>
      </c>
      <c r="K122" s="13">
        <f t="shared" si="14"/>
        <v>63.35</v>
      </c>
      <c r="L122" s="12">
        <v>3</v>
      </c>
      <c r="M122" s="11" t="s">
        <v>24</v>
      </c>
    </row>
    <row r="123" ht="20" customHeight="1" spans="1:13">
      <c r="A123" s="10" t="s">
        <v>337</v>
      </c>
      <c r="B123" s="11">
        <v>14</v>
      </c>
      <c r="C123" s="10" t="s">
        <v>338</v>
      </c>
      <c r="D123" s="10" t="s">
        <v>339</v>
      </c>
      <c r="E123" s="10" t="s">
        <v>340</v>
      </c>
      <c r="F123" s="10" t="s">
        <v>341</v>
      </c>
      <c r="G123" s="12">
        <v>65.8</v>
      </c>
      <c r="H123" s="13">
        <f t="shared" si="12"/>
        <v>32.9</v>
      </c>
      <c r="I123" s="16">
        <v>81.6</v>
      </c>
      <c r="J123" s="13">
        <f t="shared" si="13"/>
        <v>40.8</v>
      </c>
      <c r="K123" s="13">
        <f t="shared" si="14"/>
        <v>73.7</v>
      </c>
      <c r="L123" s="12">
        <v>1</v>
      </c>
      <c r="M123" s="11" t="s">
        <v>20</v>
      </c>
    </row>
    <row r="124" ht="20" customHeight="1" spans="1:13">
      <c r="A124" s="10" t="s">
        <v>337</v>
      </c>
      <c r="B124" s="11">
        <v>8</v>
      </c>
      <c r="C124" s="10" t="s">
        <v>342</v>
      </c>
      <c r="D124" s="10" t="s">
        <v>339</v>
      </c>
      <c r="E124" s="10" t="s">
        <v>340</v>
      </c>
      <c r="F124" s="10" t="s">
        <v>343</v>
      </c>
      <c r="G124" s="12">
        <v>63.7</v>
      </c>
      <c r="H124" s="13">
        <f t="shared" si="12"/>
        <v>31.85</v>
      </c>
      <c r="I124" s="16">
        <v>78.2</v>
      </c>
      <c r="J124" s="13">
        <f t="shared" si="13"/>
        <v>39.1</v>
      </c>
      <c r="K124" s="13">
        <f t="shared" si="14"/>
        <v>70.95</v>
      </c>
      <c r="L124" s="12">
        <v>2</v>
      </c>
      <c r="M124" s="11" t="s">
        <v>24</v>
      </c>
    </row>
    <row r="125" ht="20" customHeight="1" spans="1:13">
      <c r="A125" s="10" t="s">
        <v>337</v>
      </c>
      <c r="B125" s="11">
        <v>2</v>
      </c>
      <c r="C125" s="10" t="s">
        <v>344</v>
      </c>
      <c r="D125" s="10" t="s">
        <v>345</v>
      </c>
      <c r="E125" s="10" t="s">
        <v>340</v>
      </c>
      <c r="F125" s="10" t="s">
        <v>346</v>
      </c>
      <c r="G125" s="12">
        <v>55.5</v>
      </c>
      <c r="H125" s="13">
        <f t="shared" si="12"/>
        <v>27.75</v>
      </c>
      <c r="I125" s="16">
        <v>75.8</v>
      </c>
      <c r="J125" s="13">
        <f t="shared" si="13"/>
        <v>37.9</v>
      </c>
      <c r="K125" s="13">
        <f t="shared" si="14"/>
        <v>65.65</v>
      </c>
      <c r="L125" s="12">
        <v>1</v>
      </c>
      <c r="M125" s="11" t="s">
        <v>20</v>
      </c>
    </row>
    <row r="126" ht="20" customHeight="1" spans="1:13">
      <c r="A126" s="10" t="s">
        <v>337</v>
      </c>
      <c r="B126" s="11">
        <v>7</v>
      </c>
      <c r="C126" s="10" t="s">
        <v>347</v>
      </c>
      <c r="D126" s="10" t="s">
        <v>345</v>
      </c>
      <c r="E126" s="10" t="s">
        <v>340</v>
      </c>
      <c r="F126" s="10" t="s">
        <v>348</v>
      </c>
      <c r="G126" s="12">
        <v>53.7</v>
      </c>
      <c r="H126" s="13">
        <f t="shared" si="12"/>
        <v>26.85</v>
      </c>
      <c r="I126" s="16">
        <v>67.8</v>
      </c>
      <c r="J126" s="13">
        <f t="shared" si="13"/>
        <v>33.9</v>
      </c>
      <c r="K126" s="13">
        <f t="shared" si="14"/>
        <v>60.75</v>
      </c>
      <c r="L126" s="12">
        <v>2</v>
      </c>
      <c r="M126" s="11" t="s">
        <v>24</v>
      </c>
    </row>
    <row r="127" ht="20" customHeight="1" spans="1:13">
      <c r="A127" s="10" t="s">
        <v>337</v>
      </c>
      <c r="B127" s="11">
        <v>15</v>
      </c>
      <c r="C127" s="10" t="s">
        <v>349</v>
      </c>
      <c r="D127" s="10" t="s">
        <v>350</v>
      </c>
      <c r="E127" s="10" t="s">
        <v>340</v>
      </c>
      <c r="F127" s="10" t="s">
        <v>351</v>
      </c>
      <c r="G127" s="12">
        <v>43.9</v>
      </c>
      <c r="H127" s="13">
        <f t="shared" si="12"/>
        <v>21.95</v>
      </c>
      <c r="I127" s="16">
        <v>78.8</v>
      </c>
      <c r="J127" s="13">
        <f t="shared" ref="J127:J137" si="15">I127*0.5</f>
        <v>39.4</v>
      </c>
      <c r="K127" s="13">
        <f t="shared" ref="K127:K137" si="16">H127+J127</f>
        <v>61.35</v>
      </c>
      <c r="L127" s="12">
        <v>1</v>
      </c>
      <c r="M127" s="11" t="s">
        <v>20</v>
      </c>
    </row>
    <row r="128" ht="20" customHeight="1" spans="1:13">
      <c r="A128" s="10" t="s">
        <v>337</v>
      </c>
      <c r="B128" s="11">
        <v>5</v>
      </c>
      <c r="C128" s="10" t="s">
        <v>352</v>
      </c>
      <c r="D128" s="10" t="s">
        <v>350</v>
      </c>
      <c r="E128" s="10" t="s">
        <v>340</v>
      </c>
      <c r="F128" s="10" t="s">
        <v>353</v>
      </c>
      <c r="G128" s="12">
        <v>47</v>
      </c>
      <c r="H128" s="13">
        <f t="shared" si="12"/>
        <v>23.5</v>
      </c>
      <c r="I128" s="16">
        <v>50.8</v>
      </c>
      <c r="J128" s="13">
        <f t="shared" si="15"/>
        <v>25.4</v>
      </c>
      <c r="K128" s="13">
        <f t="shared" si="16"/>
        <v>48.9</v>
      </c>
      <c r="L128" s="12">
        <v>2</v>
      </c>
      <c r="M128" s="11" t="s">
        <v>24</v>
      </c>
    </row>
    <row r="129" ht="20" customHeight="1" spans="1:13">
      <c r="A129" s="10" t="s">
        <v>337</v>
      </c>
      <c r="B129" s="11">
        <v>1</v>
      </c>
      <c r="C129" s="10" t="s">
        <v>354</v>
      </c>
      <c r="D129" s="10" t="s">
        <v>355</v>
      </c>
      <c r="E129" s="10" t="s">
        <v>356</v>
      </c>
      <c r="F129" s="10" t="s">
        <v>357</v>
      </c>
      <c r="G129" s="12">
        <v>63.9</v>
      </c>
      <c r="H129" s="13">
        <f t="shared" si="12"/>
        <v>31.95</v>
      </c>
      <c r="I129" s="16">
        <v>82</v>
      </c>
      <c r="J129" s="13">
        <f t="shared" si="13"/>
        <v>41</v>
      </c>
      <c r="K129" s="13">
        <f t="shared" si="14"/>
        <v>72.95</v>
      </c>
      <c r="L129" s="12">
        <v>1</v>
      </c>
      <c r="M129" s="11" t="s">
        <v>20</v>
      </c>
    </row>
    <row r="130" ht="20" customHeight="1" spans="1:13">
      <c r="A130" s="10" t="s">
        <v>337</v>
      </c>
      <c r="B130" s="11">
        <v>11</v>
      </c>
      <c r="C130" s="10" t="s">
        <v>358</v>
      </c>
      <c r="D130" s="10" t="s">
        <v>355</v>
      </c>
      <c r="E130" s="10" t="s">
        <v>356</v>
      </c>
      <c r="F130" s="10" t="s">
        <v>359</v>
      </c>
      <c r="G130" s="12">
        <v>60.3</v>
      </c>
      <c r="H130" s="13">
        <f t="shared" si="12"/>
        <v>30.15</v>
      </c>
      <c r="I130" s="16">
        <v>83</v>
      </c>
      <c r="J130" s="13">
        <f t="shared" si="13"/>
        <v>41.5</v>
      </c>
      <c r="K130" s="13">
        <f t="shared" si="14"/>
        <v>71.65</v>
      </c>
      <c r="L130" s="12">
        <v>2</v>
      </c>
      <c r="M130" s="11" t="s">
        <v>24</v>
      </c>
    </row>
    <row r="131" ht="20" customHeight="1" spans="1:13">
      <c r="A131" s="10" t="s">
        <v>337</v>
      </c>
      <c r="B131" s="11" t="s">
        <v>51</v>
      </c>
      <c r="C131" s="10" t="s">
        <v>360</v>
      </c>
      <c r="D131" s="10" t="s">
        <v>355</v>
      </c>
      <c r="E131" s="10" t="s">
        <v>356</v>
      </c>
      <c r="F131" s="10" t="s">
        <v>361</v>
      </c>
      <c r="G131" s="12">
        <v>59.6</v>
      </c>
      <c r="H131" s="13">
        <f t="shared" si="12"/>
        <v>29.8</v>
      </c>
      <c r="I131" s="21" t="s">
        <v>51</v>
      </c>
      <c r="J131" s="22"/>
      <c r="K131" s="22"/>
      <c r="L131" s="23"/>
      <c r="M131" s="11" t="s">
        <v>24</v>
      </c>
    </row>
    <row r="132" ht="20" customHeight="1" spans="1:13">
      <c r="A132" s="10" t="s">
        <v>337</v>
      </c>
      <c r="B132" s="11">
        <v>9</v>
      </c>
      <c r="C132" s="10" t="s">
        <v>362</v>
      </c>
      <c r="D132" s="10" t="s">
        <v>363</v>
      </c>
      <c r="E132" s="10" t="s">
        <v>364</v>
      </c>
      <c r="F132" s="10" t="s">
        <v>365</v>
      </c>
      <c r="G132" s="12">
        <v>75.7</v>
      </c>
      <c r="H132" s="13">
        <f t="shared" si="12"/>
        <v>37.85</v>
      </c>
      <c r="I132" s="16">
        <v>84.2</v>
      </c>
      <c r="J132" s="13">
        <f t="shared" si="15"/>
        <v>42.1</v>
      </c>
      <c r="K132" s="13">
        <f t="shared" si="16"/>
        <v>79.95</v>
      </c>
      <c r="L132" s="12">
        <v>1</v>
      </c>
      <c r="M132" s="11" t="s">
        <v>20</v>
      </c>
    </row>
    <row r="133" ht="20" customHeight="1" spans="1:13">
      <c r="A133" s="10" t="s">
        <v>337</v>
      </c>
      <c r="B133" s="11">
        <v>16</v>
      </c>
      <c r="C133" s="10" t="s">
        <v>366</v>
      </c>
      <c r="D133" s="10" t="s">
        <v>363</v>
      </c>
      <c r="E133" s="10" t="s">
        <v>364</v>
      </c>
      <c r="F133" s="10" t="s">
        <v>367</v>
      </c>
      <c r="G133" s="12">
        <v>66.8</v>
      </c>
      <c r="H133" s="13">
        <f t="shared" si="12"/>
        <v>33.4</v>
      </c>
      <c r="I133" s="16">
        <v>81</v>
      </c>
      <c r="J133" s="13">
        <f t="shared" si="15"/>
        <v>40.5</v>
      </c>
      <c r="K133" s="13">
        <f t="shared" si="16"/>
        <v>73.9</v>
      </c>
      <c r="L133" s="12">
        <v>2</v>
      </c>
      <c r="M133" s="11" t="s">
        <v>20</v>
      </c>
    </row>
    <row r="134" ht="20" customHeight="1" spans="1:13">
      <c r="A134" s="10" t="s">
        <v>337</v>
      </c>
      <c r="B134" s="11">
        <v>10</v>
      </c>
      <c r="C134" s="10" t="s">
        <v>368</v>
      </c>
      <c r="D134" s="10" t="s">
        <v>363</v>
      </c>
      <c r="E134" s="10" t="s">
        <v>364</v>
      </c>
      <c r="F134" s="10" t="s">
        <v>369</v>
      </c>
      <c r="G134" s="12">
        <v>64.5</v>
      </c>
      <c r="H134" s="13">
        <f t="shared" si="12"/>
        <v>32.25</v>
      </c>
      <c r="I134" s="16">
        <v>82</v>
      </c>
      <c r="J134" s="13">
        <f t="shared" si="15"/>
        <v>41</v>
      </c>
      <c r="K134" s="13">
        <f t="shared" si="16"/>
        <v>73.25</v>
      </c>
      <c r="L134" s="12">
        <v>3</v>
      </c>
      <c r="M134" s="11" t="s">
        <v>24</v>
      </c>
    </row>
    <row r="135" ht="20" customHeight="1" spans="1:13">
      <c r="A135" s="10" t="s">
        <v>337</v>
      </c>
      <c r="B135" s="11">
        <v>17</v>
      </c>
      <c r="C135" s="10" t="s">
        <v>370</v>
      </c>
      <c r="D135" s="10" t="s">
        <v>363</v>
      </c>
      <c r="E135" s="10" t="s">
        <v>364</v>
      </c>
      <c r="F135" s="10" t="s">
        <v>371</v>
      </c>
      <c r="G135" s="12">
        <v>59.7</v>
      </c>
      <c r="H135" s="13">
        <f t="shared" si="12"/>
        <v>29.85</v>
      </c>
      <c r="I135" s="16">
        <v>79</v>
      </c>
      <c r="J135" s="13">
        <f t="shared" si="15"/>
        <v>39.5</v>
      </c>
      <c r="K135" s="13">
        <f t="shared" si="16"/>
        <v>69.35</v>
      </c>
      <c r="L135" s="12">
        <v>4</v>
      </c>
      <c r="M135" s="11" t="s">
        <v>24</v>
      </c>
    </row>
    <row r="136" ht="20" customHeight="1" spans="1:13">
      <c r="A136" s="10" t="s">
        <v>337</v>
      </c>
      <c r="B136" s="11" t="s">
        <v>51</v>
      </c>
      <c r="C136" s="10" t="s">
        <v>372</v>
      </c>
      <c r="D136" s="10" t="s">
        <v>363</v>
      </c>
      <c r="E136" s="10" t="s">
        <v>364</v>
      </c>
      <c r="F136" s="10" t="s">
        <v>373</v>
      </c>
      <c r="G136" s="12">
        <v>68.1</v>
      </c>
      <c r="H136" s="13">
        <f t="shared" si="12"/>
        <v>34.05</v>
      </c>
      <c r="I136" s="21" t="s">
        <v>51</v>
      </c>
      <c r="J136" s="22"/>
      <c r="K136" s="22"/>
      <c r="L136" s="23"/>
      <c r="M136" s="11" t="s">
        <v>24</v>
      </c>
    </row>
    <row r="137" ht="20" customHeight="1" spans="1:13">
      <c r="A137" s="10" t="s">
        <v>337</v>
      </c>
      <c r="B137" s="11" t="s">
        <v>51</v>
      </c>
      <c r="C137" s="10" t="s">
        <v>374</v>
      </c>
      <c r="D137" s="10" t="s">
        <v>363</v>
      </c>
      <c r="E137" s="10" t="s">
        <v>364</v>
      </c>
      <c r="F137" s="10" t="s">
        <v>375</v>
      </c>
      <c r="G137" s="12">
        <v>65.1</v>
      </c>
      <c r="H137" s="13">
        <f t="shared" si="12"/>
        <v>32.55</v>
      </c>
      <c r="I137" s="21" t="s">
        <v>51</v>
      </c>
      <c r="J137" s="22"/>
      <c r="K137" s="22"/>
      <c r="L137" s="23"/>
      <c r="M137" s="11" t="s">
        <v>24</v>
      </c>
    </row>
    <row r="138" ht="20" customHeight="1" spans="1:13">
      <c r="A138" s="10" t="s">
        <v>337</v>
      </c>
      <c r="B138" s="11">
        <v>18</v>
      </c>
      <c r="C138" s="10" t="s">
        <v>376</v>
      </c>
      <c r="D138" s="10" t="s">
        <v>377</v>
      </c>
      <c r="E138" s="10" t="s">
        <v>364</v>
      </c>
      <c r="F138" s="10" t="s">
        <v>378</v>
      </c>
      <c r="G138" s="12">
        <v>64.9</v>
      </c>
      <c r="H138" s="13">
        <f t="shared" si="12"/>
        <v>32.45</v>
      </c>
      <c r="I138" s="16">
        <v>84.8</v>
      </c>
      <c r="J138" s="13">
        <f t="shared" ref="J138:J141" si="17">I138*0.5</f>
        <v>42.4</v>
      </c>
      <c r="K138" s="13">
        <f t="shared" ref="K138:K141" si="18">H138+J138</f>
        <v>74.85</v>
      </c>
      <c r="L138" s="12">
        <v>1</v>
      </c>
      <c r="M138" s="11" t="s">
        <v>20</v>
      </c>
    </row>
    <row r="139" ht="20" customHeight="1" spans="1:13">
      <c r="A139" s="10" t="s">
        <v>337</v>
      </c>
      <c r="B139" s="11">
        <v>6</v>
      </c>
      <c r="C139" s="10" t="s">
        <v>379</v>
      </c>
      <c r="D139" s="10" t="s">
        <v>377</v>
      </c>
      <c r="E139" s="10" t="s">
        <v>364</v>
      </c>
      <c r="F139" s="10" t="s">
        <v>380</v>
      </c>
      <c r="G139" s="12">
        <v>68.2</v>
      </c>
      <c r="H139" s="13">
        <f t="shared" si="12"/>
        <v>34.1</v>
      </c>
      <c r="I139" s="16">
        <v>80.4</v>
      </c>
      <c r="J139" s="13">
        <f t="shared" si="17"/>
        <v>40.2</v>
      </c>
      <c r="K139" s="13">
        <f t="shared" si="18"/>
        <v>74.3</v>
      </c>
      <c r="L139" s="12">
        <v>2</v>
      </c>
      <c r="M139" s="11" t="s">
        <v>20</v>
      </c>
    </row>
    <row r="140" ht="20" customHeight="1" spans="1:13">
      <c r="A140" s="10" t="s">
        <v>337</v>
      </c>
      <c r="B140" s="11">
        <v>19</v>
      </c>
      <c r="C140" s="10" t="s">
        <v>381</v>
      </c>
      <c r="D140" s="10" t="s">
        <v>377</v>
      </c>
      <c r="E140" s="10" t="s">
        <v>364</v>
      </c>
      <c r="F140" s="10" t="s">
        <v>382</v>
      </c>
      <c r="G140" s="12">
        <v>63.8</v>
      </c>
      <c r="H140" s="13">
        <f t="shared" si="12"/>
        <v>31.9</v>
      </c>
      <c r="I140" s="16">
        <v>73.2</v>
      </c>
      <c r="J140" s="13">
        <f t="shared" si="17"/>
        <v>36.6</v>
      </c>
      <c r="K140" s="13">
        <f t="shared" si="18"/>
        <v>68.5</v>
      </c>
      <c r="L140" s="12">
        <v>3</v>
      </c>
      <c r="M140" s="11" t="s">
        <v>24</v>
      </c>
    </row>
    <row r="141" ht="20" customHeight="1" spans="1:13">
      <c r="A141" s="10" t="s">
        <v>337</v>
      </c>
      <c r="B141" s="11">
        <v>13</v>
      </c>
      <c r="C141" s="10" t="s">
        <v>383</v>
      </c>
      <c r="D141" s="10" t="s">
        <v>377</v>
      </c>
      <c r="E141" s="10" t="s">
        <v>364</v>
      </c>
      <c r="F141" s="10" t="s">
        <v>384</v>
      </c>
      <c r="G141" s="12">
        <v>63.3</v>
      </c>
      <c r="H141" s="13">
        <f t="shared" si="12"/>
        <v>31.65</v>
      </c>
      <c r="I141" s="16">
        <v>70.6</v>
      </c>
      <c r="J141" s="13">
        <f t="shared" si="17"/>
        <v>35.3</v>
      </c>
      <c r="K141" s="13">
        <f t="shared" si="18"/>
        <v>66.95</v>
      </c>
      <c r="L141" s="12">
        <v>4</v>
      </c>
      <c r="M141" s="11" t="s">
        <v>24</v>
      </c>
    </row>
    <row r="142" ht="20" customHeight="1" spans="1:13">
      <c r="A142" s="10" t="s">
        <v>385</v>
      </c>
      <c r="B142" s="11">
        <v>22</v>
      </c>
      <c r="C142" s="10" t="s">
        <v>386</v>
      </c>
      <c r="D142" s="10" t="s">
        <v>387</v>
      </c>
      <c r="E142" s="10" t="s">
        <v>340</v>
      </c>
      <c r="F142" s="10" t="s">
        <v>388</v>
      </c>
      <c r="G142" s="12">
        <v>52</v>
      </c>
      <c r="H142" s="13">
        <f t="shared" ref="H142:H203" si="19">G142*0.5</f>
        <v>26</v>
      </c>
      <c r="I142" s="16">
        <v>73.2</v>
      </c>
      <c r="J142" s="13">
        <f t="shared" ref="J142:J176" si="20">I142*0.5</f>
        <v>36.6</v>
      </c>
      <c r="K142" s="13">
        <f t="shared" ref="K142:K176" si="21">H142+J142</f>
        <v>62.6</v>
      </c>
      <c r="L142" s="12">
        <v>1</v>
      </c>
      <c r="M142" s="11" t="s">
        <v>20</v>
      </c>
    </row>
    <row r="143" ht="20" customHeight="1" spans="1:13">
      <c r="A143" s="10" t="s">
        <v>385</v>
      </c>
      <c r="B143" s="11">
        <v>10</v>
      </c>
      <c r="C143" s="10" t="s">
        <v>389</v>
      </c>
      <c r="D143" s="10" t="s">
        <v>387</v>
      </c>
      <c r="E143" s="10" t="s">
        <v>340</v>
      </c>
      <c r="F143" s="10" t="s">
        <v>390</v>
      </c>
      <c r="G143" s="12">
        <v>46</v>
      </c>
      <c r="H143" s="13">
        <f t="shared" si="19"/>
        <v>23</v>
      </c>
      <c r="I143" s="16">
        <v>77.6</v>
      </c>
      <c r="J143" s="13">
        <f t="shared" si="20"/>
        <v>38.8</v>
      </c>
      <c r="K143" s="13">
        <f t="shared" si="21"/>
        <v>61.8</v>
      </c>
      <c r="L143" s="12">
        <v>2</v>
      </c>
      <c r="M143" s="11" t="s">
        <v>24</v>
      </c>
    </row>
    <row r="144" ht="20" customHeight="1" spans="1:13">
      <c r="A144" s="10" t="s">
        <v>385</v>
      </c>
      <c r="B144" s="11">
        <v>27</v>
      </c>
      <c r="C144" s="10" t="s">
        <v>391</v>
      </c>
      <c r="D144" s="10" t="s">
        <v>392</v>
      </c>
      <c r="E144" s="10" t="s">
        <v>340</v>
      </c>
      <c r="F144" s="10" t="s">
        <v>393</v>
      </c>
      <c r="G144" s="12">
        <v>53</v>
      </c>
      <c r="H144" s="13">
        <f t="shared" si="19"/>
        <v>26.5</v>
      </c>
      <c r="I144" s="16">
        <v>82.2</v>
      </c>
      <c r="J144" s="13">
        <f t="shared" si="20"/>
        <v>41.1</v>
      </c>
      <c r="K144" s="13">
        <f t="shared" si="21"/>
        <v>67.6</v>
      </c>
      <c r="L144" s="12">
        <v>1</v>
      </c>
      <c r="M144" s="11" t="s">
        <v>20</v>
      </c>
    </row>
    <row r="145" ht="20" customHeight="1" spans="1:13">
      <c r="A145" s="10" t="s">
        <v>385</v>
      </c>
      <c r="B145" s="11">
        <v>19</v>
      </c>
      <c r="C145" s="10" t="s">
        <v>394</v>
      </c>
      <c r="D145" s="10" t="s">
        <v>395</v>
      </c>
      <c r="E145" s="10" t="s">
        <v>396</v>
      </c>
      <c r="F145" s="10" t="s">
        <v>397</v>
      </c>
      <c r="G145" s="12">
        <v>50</v>
      </c>
      <c r="H145" s="13">
        <f t="shared" si="19"/>
        <v>25</v>
      </c>
      <c r="I145" s="16">
        <v>83.4</v>
      </c>
      <c r="J145" s="13">
        <f t="shared" si="20"/>
        <v>41.7</v>
      </c>
      <c r="K145" s="13">
        <f t="shared" si="21"/>
        <v>66.7</v>
      </c>
      <c r="L145" s="12">
        <v>1</v>
      </c>
      <c r="M145" s="11" t="s">
        <v>20</v>
      </c>
    </row>
    <row r="146" ht="20" customHeight="1" spans="1:13">
      <c r="A146" s="10" t="s">
        <v>385</v>
      </c>
      <c r="B146" s="11">
        <v>2</v>
      </c>
      <c r="C146" s="10" t="s">
        <v>398</v>
      </c>
      <c r="D146" s="10" t="s">
        <v>395</v>
      </c>
      <c r="E146" s="10" t="s">
        <v>396</v>
      </c>
      <c r="F146" s="10" t="s">
        <v>399</v>
      </c>
      <c r="G146" s="12">
        <v>53</v>
      </c>
      <c r="H146" s="13">
        <f t="shared" si="19"/>
        <v>26.5</v>
      </c>
      <c r="I146" s="16">
        <v>76.2</v>
      </c>
      <c r="J146" s="13">
        <f t="shared" si="20"/>
        <v>38.1</v>
      </c>
      <c r="K146" s="13">
        <f t="shared" si="21"/>
        <v>64.6</v>
      </c>
      <c r="L146" s="12">
        <v>2</v>
      </c>
      <c r="M146" s="11" t="s">
        <v>24</v>
      </c>
    </row>
    <row r="147" ht="20" customHeight="1" spans="1:13">
      <c r="A147" s="10" t="s">
        <v>385</v>
      </c>
      <c r="B147" s="11">
        <v>15</v>
      </c>
      <c r="C147" s="10" t="s">
        <v>400</v>
      </c>
      <c r="D147" s="10" t="s">
        <v>395</v>
      </c>
      <c r="E147" s="10" t="s">
        <v>396</v>
      </c>
      <c r="F147" s="10" t="s">
        <v>401</v>
      </c>
      <c r="G147" s="12">
        <v>48</v>
      </c>
      <c r="H147" s="13">
        <f t="shared" si="19"/>
        <v>24</v>
      </c>
      <c r="I147" s="16">
        <v>78.8</v>
      </c>
      <c r="J147" s="13">
        <f t="shared" si="20"/>
        <v>39.4</v>
      </c>
      <c r="K147" s="13">
        <f t="shared" si="21"/>
        <v>63.4</v>
      </c>
      <c r="L147" s="12">
        <v>3</v>
      </c>
      <c r="M147" s="11" t="s">
        <v>24</v>
      </c>
    </row>
    <row r="148" ht="20" customHeight="1" spans="1:13">
      <c r="A148" s="10" t="s">
        <v>385</v>
      </c>
      <c r="B148" s="11">
        <v>16</v>
      </c>
      <c r="C148" s="10" t="s">
        <v>402</v>
      </c>
      <c r="D148" s="10" t="s">
        <v>395</v>
      </c>
      <c r="E148" s="10" t="s">
        <v>396</v>
      </c>
      <c r="F148" s="10" t="s">
        <v>403</v>
      </c>
      <c r="G148" s="12">
        <v>48</v>
      </c>
      <c r="H148" s="13">
        <f t="shared" si="19"/>
        <v>24</v>
      </c>
      <c r="I148" s="16">
        <v>71.4</v>
      </c>
      <c r="J148" s="13">
        <f t="shared" si="20"/>
        <v>35.7</v>
      </c>
      <c r="K148" s="13">
        <f t="shared" si="21"/>
        <v>59.7</v>
      </c>
      <c r="L148" s="12">
        <v>4</v>
      </c>
      <c r="M148" s="11" t="s">
        <v>24</v>
      </c>
    </row>
    <row r="149" ht="20" customHeight="1" spans="1:13">
      <c r="A149" s="10" t="s">
        <v>385</v>
      </c>
      <c r="B149" s="11">
        <v>12</v>
      </c>
      <c r="C149" s="10" t="s">
        <v>404</v>
      </c>
      <c r="D149" s="10" t="s">
        <v>405</v>
      </c>
      <c r="E149" s="10" t="s">
        <v>364</v>
      </c>
      <c r="F149" s="10" t="s">
        <v>406</v>
      </c>
      <c r="G149" s="12">
        <v>51</v>
      </c>
      <c r="H149" s="13">
        <f t="shared" si="19"/>
        <v>25.5</v>
      </c>
      <c r="I149" s="16">
        <v>81</v>
      </c>
      <c r="J149" s="13">
        <f t="shared" si="20"/>
        <v>40.5</v>
      </c>
      <c r="K149" s="13">
        <f t="shared" si="21"/>
        <v>66</v>
      </c>
      <c r="L149" s="12">
        <v>1</v>
      </c>
      <c r="M149" s="11" t="s">
        <v>20</v>
      </c>
    </row>
    <row r="150" ht="20" customHeight="1" spans="1:13">
      <c r="A150" s="10" t="s">
        <v>385</v>
      </c>
      <c r="B150" s="11">
        <v>13</v>
      </c>
      <c r="C150" s="10" t="s">
        <v>407</v>
      </c>
      <c r="D150" s="10" t="s">
        <v>405</v>
      </c>
      <c r="E150" s="10" t="s">
        <v>364</v>
      </c>
      <c r="F150" s="10" t="s">
        <v>408</v>
      </c>
      <c r="G150" s="12">
        <v>46</v>
      </c>
      <c r="H150" s="13">
        <f t="shared" si="19"/>
        <v>23</v>
      </c>
      <c r="I150" s="16">
        <v>77</v>
      </c>
      <c r="J150" s="13">
        <f t="shared" si="20"/>
        <v>38.5</v>
      </c>
      <c r="K150" s="13">
        <f t="shared" si="21"/>
        <v>61.5</v>
      </c>
      <c r="L150" s="12">
        <v>2</v>
      </c>
      <c r="M150" s="11" t="s">
        <v>20</v>
      </c>
    </row>
    <row r="151" ht="20" customHeight="1" spans="1:13">
      <c r="A151" s="10" t="s">
        <v>385</v>
      </c>
      <c r="B151" s="11">
        <v>14</v>
      </c>
      <c r="C151" s="10" t="s">
        <v>409</v>
      </c>
      <c r="D151" s="10" t="s">
        <v>405</v>
      </c>
      <c r="E151" s="10" t="s">
        <v>364</v>
      </c>
      <c r="F151" s="10" t="s">
        <v>410</v>
      </c>
      <c r="G151" s="12">
        <v>41</v>
      </c>
      <c r="H151" s="13">
        <f t="shared" si="19"/>
        <v>20.5</v>
      </c>
      <c r="I151" s="16">
        <v>65.4</v>
      </c>
      <c r="J151" s="13">
        <f t="shared" si="20"/>
        <v>32.7</v>
      </c>
      <c r="K151" s="13">
        <f t="shared" si="21"/>
        <v>53.2</v>
      </c>
      <c r="L151" s="12">
        <v>3</v>
      </c>
      <c r="M151" s="11" t="s">
        <v>24</v>
      </c>
    </row>
    <row r="152" ht="20" customHeight="1" spans="1:13">
      <c r="A152" s="10" t="s">
        <v>385</v>
      </c>
      <c r="B152" s="11">
        <v>5</v>
      </c>
      <c r="C152" s="10" t="s">
        <v>411</v>
      </c>
      <c r="D152" s="10" t="s">
        <v>405</v>
      </c>
      <c r="E152" s="10" t="s">
        <v>364</v>
      </c>
      <c r="F152" s="10" t="s">
        <v>412</v>
      </c>
      <c r="G152" s="12">
        <v>39</v>
      </c>
      <c r="H152" s="13">
        <f t="shared" si="19"/>
        <v>19.5</v>
      </c>
      <c r="I152" s="16">
        <v>60.4</v>
      </c>
      <c r="J152" s="13">
        <f t="shared" si="20"/>
        <v>30.2</v>
      </c>
      <c r="K152" s="13">
        <f t="shared" si="21"/>
        <v>49.7</v>
      </c>
      <c r="L152" s="12">
        <v>4</v>
      </c>
      <c r="M152" s="11" t="s">
        <v>24</v>
      </c>
    </row>
    <row r="153" ht="20" customHeight="1" spans="1:13">
      <c r="A153" s="10" t="s">
        <v>385</v>
      </c>
      <c r="B153" s="11">
        <v>30</v>
      </c>
      <c r="C153" s="10" t="s">
        <v>413</v>
      </c>
      <c r="D153" s="10" t="s">
        <v>414</v>
      </c>
      <c r="E153" s="10" t="s">
        <v>364</v>
      </c>
      <c r="F153" s="10" t="s">
        <v>415</v>
      </c>
      <c r="G153" s="12">
        <v>52</v>
      </c>
      <c r="H153" s="13">
        <f t="shared" si="19"/>
        <v>26</v>
      </c>
      <c r="I153" s="16">
        <v>77.4</v>
      </c>
      <c r="J153" s="13">
        <f t="shared" si="20"/>
        <v>38.7</v>
      </c>
      <c r="K153" s="13">
        <f t="shared" si="21"/>
        <v>64.7</v>
      </c>
      <c r="L153" s="12">
        <v>1</v>
      </c>
      <c r="M153" s="11" t="s">
        <v>20</v>
      </c>
    </row>
    <row r="154" ht="20" customHeight="1" spans="1:13">
      <c r="A154" s="10" t="s">
        <v>385</v>
      </c>
      <c r="B154" s="11">
        <v>3</v>
      </c>
      <c r="C154" s="10" t="s">
        <v>416</v>
      </c>
      <c r="D154" s="10" t="s">
        <v>414</v>
      </c>
      <c r="E154" s="10" t="s">
        <v>364</v>
      </c>
      <c r="F154" s="10" t="s">
        <v>417</v>
      </c>
      <c r="G154" s="12">
        <v>45</v>
      </c>
      <c r="H154" s="13">
        <f t="shared" si="19"/>
        <v>22.5</v>
      </c>
      <c r="I154" s="16">
        <v>83.8</v>
      </c>
      <c r="J154" s="13">
        <f t="shared" si="20"/>
        <v>41.9</v>
      </c>
      <c r="K154" s="13">
        <f t="shared" si="21"/>
        <v>64.4</v>
      </c>
      <c r="L154" s="12">
        <v>2</v>
      </c>
      <c r="M154" s="11" t="s">
        <v>20</v>
      </c>
    </row>
    <row r="155" ht="20" customHeight="1" spans="1:13">
      <c r="A155" s="10" t="s">
        <v>385</v>
      </c>
      <c r="B155" s="11">
        <v>1</v>
      </c>
      <c r="C155" s="10" t="s">
        <v>418</v>
      </c>
      <c r="D155" s="10" t="s">
        <v>414</v>
      </c>
      <c r="E155" s="10" t="s">
        <v>364</v>
      </c>
      <c r="F155" s="10" t="s">
        <v>419</v>
      </c>
      <c r="G155" s="12">
        <v>55</v>
      </c>
      <c r="H155" s="13">
        <f t="shared" si="19"/>
        <v>27.5</v>
      </c>
      <c r="I155" s="16">
        <v>71.2</v>
      </c>
      <c r="J155" s="13">
        <f t="shared" si="20"/>
        <v>35.6</v>
      </c>
      <c r="K155" s="13">
        <f t="shared" si="21"/>
        <v>63.1</v>
      </c>
      <c r="L155" s="12">
        <v>3</v>
      </c>
      <c r="M155" s="11" t="s">
        <v>20</v>
      </c>
    </row>
    <row r="156" ht="20" customHeight="1" spans="1:13">
      <c r="A156" s="10" t="s">
        <v>385</v>
      </c>
      <c r="B156" s="11">
        <v>25</v>
      </c>
      <c r="C156" s="10" t="s">
        <v>420</v>
      </c>
      <c r="D156" s="10" t="s">
        <v>414</v>
      </c>
      <c r="E156" s="10" t="s">
        <v>364</v>
      </c>
      <c r="F156" s="10" t="s">
        <v>421</v>
      </c>
      <c r="G156" s="12">
        <v>51</v>
      </c>
      <c r="H156" s="13">
        <f t="shared" si="19"/>
        <v>25.5</v>
      </c>
      <c r="I156" s="16">
        <v>74</v>
      </c>
      <c r="J156" s="13">
        <f t="shared" si="20"/>
        <v>37</v>
      </c>
      <c r="K156" s="13">
        <f t="shared" si="21"/>
        <v>62.5</v>
      </c>
      <c r="L156" s="12">
        <v>4</v>
      </c>
      <c r="M156" s="11" t="s">
        <v>24</v>
      </c>
    </row>
    <row r="157" ht="20" customHeight="1" spans="1:13">
      <c r="A157" s="10" t="s">
        <v>385</v>
      </c>
      <c r="B157" s="11">
        <v>18</v>
      </c>
      <c r="C157" s="10" t="s">
        <v>422</v>
      </c>
      <c r="D157" s="10" t="s">
        <v>414</v>
      </c>
      <c r="E157" s="10" t="s">
        <v>364</v>
      </c>
      <c r="F157" s="10" t="s">
        <v>423</v>
      </c>
      <c r="G157" s="12">
        <v>47</v>
      </c>
      <c r="H157" s="13">
        <f t="shared" si="19"/>
        <v>23.5</v>
      </c>
      <c r="I157" s="16">
        <v>77.4</v>
      </c>
      <c r="J157" s="13">
        <f t="shared" si="20"/>
        <v>38.7</v>
      </c>
      <c r="K157" s="13">
        <f t="shared" si="21"/>
        <v>62.2</v>
      </c>
      <c r="L157" s="12">
        <v>5</v>
      </c>
      <c r="M157" s="11" t="s">
        <v>24</v>
      </c>
    </row>
    <row r="158" ht="20" customHeight="1" spans="1:13">
      <c r="A158" s="10" t="s">
        <v>385</v>
      </c>
      <c r="B158" s="11">
        <v>20</v>
      </c>
      <c r="C158" s="10" t="s">
        <v>424</v>
      </c>
      <c r="D158" s="10" t="s">
        <v>414</v>
      </c>
      <c r="E158" s="10" t="s">
        <v>364</v>
      </c>
      <c r="F158" s="10" t="s">
        <v>425</v>
      </c>
      <c r="G158" s="12">
        <v>48</v>
      </c>
      <c r="H158" s="13">
        <f t="shared" si="19"/>
        <v>24</v>
      </c>
      <c r="I158" s="16">
        <v>70.2</v>
      </c>
      <c r="J158" s="13">
        <f t="shared" si="20"/>
        <v>35.1</v>
      </c>
      <c r="K158" s="13">
        <f t="shared" si="21"/>
        <v>59.1</v>
      </c>
      <c r="L158" s="12">
        <v>6</v>
      </c>
      <c r="M158" s="11" t="s">
        <v>24</v>
      </c>
    </row>
    <row r="159" ht="20" customHeight="1" spans="1:13">
      <c r="A159" s="10" t="s">
        <v>385</v>
      </c>
      <c r="B159" s="11">
        <v>21</v>
      </c>
      <c r="C159" s="10" t="s">
        <v>426</v>
      </c>
      <c r="D159" s="10" t="s">
        <v>414</v>
      </c>
      <c r="E159" s="10" t="s">
        <v>364</v>
      </c>
      <c r="F159" s="10" t="s">
        <v>427</v>
      </c>
      <c r="G159" s="12">
        <v>45</v>
      </c>
      <c r="H159" s="13">
        <f t="shared" si="19"/>
        <v>22.5</v>
      </c>
      <c r="I159" s="16">
        <v>73</v>
      </c>
      <c r="J159" s="13">
        <f t="shared" si="20"/>
        <v>36.5</v>
      </c>
      <c r="K159" s="13">
        <f t="shared" si="21"/>
        <v>59</v>
      </c>
      <c r="L159" s="12">
        <v>7</v>
      </c>
      <c r="M159" s="11" t="s">
        <v>24</v>
      </c>
    </row>
    <row r="160" ht="20" customHeight="1" spans="1:13">
      <c r="A160" s="10" t="s">
        <v>385</v>
      </c>
      <c r="B160" s="11">
        <v>29</v>
      </c>
      <c r="C160" s="10" t="s">
        <v>428</v>
      </c>
      <c r="D160" s="10" t="s">
        <v>414</v>
      </c>
      <c r="E160" s="10" t="s">
        <v>364</v>
      </c>
      <c r="F160" s="10" t="s">
        <v>429</v>
      </c>
      <c r="G160" s="12">
        <v>41</v>
      </c>
      <c r="H160" s="13">
        <f t="shared" si="19"/>
        <v>20.5</v>
      </c>
      <c r="I160" s="21" t="s">
        <v>203</v>
      </c>
      <c r="J160" s="22"/>
      <c r="K160" s="22"/>
      <c r="L160" s="23"/>
      <c r="M160" s="11" t="s">
        <v>24</v>
      </c>
    </row>
    <row r="161" ht="20" customHeight="1" spans="1:13">
      <c r="A161" s="10" t="s">
        <v>385</v>
      </c>
      <c r="B161" s="11">
        <v>6</v>
      </c>
      <c r="C161" s="10" t="s">
        <v>430</v>
      </c>
      <c r="D161" s="10" t="s">
        <v>431</v>
      </c>
      <c r="E161" s="10" t="s">
        <v>364</v>
      </c>
      <c r="F161" s="10" t="s">
        <v>432</v>
      </c>
      <c r="G161" s="12">
        <v>55</v>
      </c>
      <c r="H161" s="13">
        <f t="shared" si="19"/>
        <v>27.5</v>
      </c>
      <c r="I161" s="16">
        <v>84.6</v>
      </c>
      <c r="J161" s="13">
        <f t="shared" ref="J161:J166" si="22">I161*0.5</f>
        <v>42.3</v>
      </c>
      <c r="K161" s="13">
        <f t="shared" ref="K161:K166" si="23">H161+J161</f>
        <v>69.8</v>
      </c>
      <c r="L161" s="12">
        <v>1</v>
      </c>
      <c r="M161" s="11" t="s">
        <v>20</v>
      </c>
    </row>
    <row r="162" ht="20" customHeight="1" spans="1:13">
      <c r="A162" s="10" t="s">
        <v>385</v>
      </c>
      <c r="B162" s="11">
        <v>28</v>
      </c>
      <c r="C162" s="10" t="s">
        <v>433</v>
      </c>
      <c r="D162" s="10" t="s">
        <v>431</v>
      </c>
      <c r="E162" s="10" t="s">
        <v>364</v>
      </c>
      <c r="F162" s="10" t="s">
        <v>434</v>
      </c>
      <c r="G162" s="12">
        <v>52</v>
      </c>
      <c r="H162" s="13">
        <f t="shared" si="19"/>
        <v>26</v>
      </c>
      <c r="I162" s="16">
        <v>83</v>
      </c>
      <c r="J162" s="13">
        <f t="shared" si="22"/>
        <v>41.5</v>
      </c>
      <c r="K162" s="13">
        <f t="shared" si="23"/>
        <v>67.5</v>
      </c>
      <c r="L162" s="12">
        <v>2</v>
      </c>
      <c r="M162" s="11" t="s">
        <v>20</v>
      </c>
    </row>
    <row r="163" ht="20" customHeight="1" spans="1:13">
      <c r="A163" s="10" t="s">
        <v>385</v>
      </c>
      <c r="B163" s="11">
        <v>7</v>
      </c>
      <c r="C163" s="10" t="s">
        <v>435</v>
      </c>
      <c r="D163" s="10" t="s">
        <v>431</v>
      </c>
      <c r="E163" s="10" t="s">
        <v>364</v>
      </c>
      <c r="F163" s="10" t="s">
        <v>436</v>
      </c>
      <c r="G163" s="12">
        <v>49</v>
      </c>
      <c r="H163" s="13">
        <f t="shared" si="19"/>
        <v>24.5</v>
      </c>
      <c r="I163" s="16">
        <v>77.2</v>
      </c>
      <c r="J163" s="13">
        <f t="shared" si="22"/>
        <v>38.6</v>
      </c>
      <c r="K163" s="13">
        <f t="shared" si="23"/>
        <v>63.1</v>
      </c>
      <c r="L163" s="12">
        <v>3</v>
      </c>
      <c r="M163" s="11" t="s">
        <v>24</v>
      </c>
    </row>
    <row r="164" ht="20" customHeight="1" spans="1:13">
      <c r="A164" s="10" t="s">
        <v>385</v>
      </c>
      <c r="B164" s="11">
        <v>4</v>
      </c>
      <c r="C164" s="10" t="s">
        <v>437</v>
      </c>
      <c r="D164" s="10" t="s">
        <v>431</v>
      </c>
      <c r="E164" s="10" t="s">
        <v>364</v>
      </c>
      <c r="F164" s="10" t="s">
        <v>438</v>
      </c>
      <c r="G164" s="12">
        <v>49</v>
      </c>
      <c r="H164" s="13">
        <f t="shared" si="19"/>
        <v>24.5</v>
      </c>
      <c r="I164" s="16">
        <v>75.6</v>
      </c>
      <c r="J164" s="13">
        <f t="shared" si="22"/>
        <v>37.8</v>
      </c>
      <c r="K164" s="13">
        <f t="shared" si="23"/>
        <v>62.3</v>
      </c>
      <c r="L164" s="12">
        <v>4</v>
      </c>
      <c r="M164" s="11" t="s">
        <v>24</v>
      </c>
    </row>
    <row r="165" ht="20" customHeight="1" spans="1:13">
      <c r="A165" s="10" t="s">
        <v>385</v>
      </c>
      <c r="B165" s="11">
        <v>24</v>
      </c>
      <c r="C165" s="10" t="s">
        <v>439</v>
      </c>
      <c r="D165" s="10" t="s">
        <v>431</v>
      </c>
      <c r="E165" s="10" t="s">
        <v>364</v>
      </c>
      <c r="F165" s="10" t="s">
        <v>440</v>
      </c>
      <c r="G165" s="12">
        <v>51</v>
      </c>
      <c r="H165" s="13">
        <f t="shared" si="19"/>
        <v>25.5</v>
      </c>
      <c r="I165" s="16">
        <v>72.6</v>
      </c>
      <c r="J165" s="13">
        <f t="shared" si="22"/>
        <v>36.3</v>
      </c>
      <c r="K165" s="13">
        <f t="shared" si="23"/>
        <v>61.8</v>
      </c>
      <c r="L165" s="12">
        <v>5</v>
      </c>
      <c r="M165" s="11" t="s">
        <v>24</v>
      </c>
    </row>
    <row r="166" ht="20" customHeight="1" spans="1:13">
      <c r="A166" s="10" t="s">
        <v>385</v>
      </c>
      <c r="B166" s="11">
        <v>8</v>
      </c>
      <c r="C166" s="10" t="s">
        <v>441</v>
      </c>
      <c r="D166" s="10" t="s">
        <v>431</v>
      </c>
      <c r="E166" s="10" t="s">
        <v>364</v>
      </c>
      <c r="F166" s="10" t="s">
        <v>442</v>
      </c>
      <c r="G166" s="12">
        <v>53</v>
      </c>
      <c r="H166" s="13">
        <f t="shared" si="19"/>
        <v>26.5</v>
      </c>
      <c r="I166" s="16">
        <v>66</v>
      </c>
      <c r="J166" s="13">
        <f t="shared" si="22"/>
        <v>33</v>
      </c>
      <c r="K166" s="13">
        <f t="shared" si="23"/>
        <v>59.5</v>
      </c>
      <c r="L166" s="12">
        <v>6</v>
      </c>
      <c r="M166" s="11" t="s">
        <v>24</v>
      </c>
    </row>
    <row r="167" ht="20" customHeight="1" spans="1:13">
      <c r="A167" s="10" t="s">
        <v>443</v>
      </c>
      <c r="B167" s="11">
        <v>11</v>
      </c>
      <c r="C167" s="10" t="s">
        <v>444</v>
      </c>
      <c r="D167" s="10" t="s">
        <v>445</v>
      </c>
      <c r="E167" s="10" t="s">
        <v>364</v>
      </c>
      <c r="F167" s="10" t="s">
        <v>446</v>
      </c>
      <c r="G167" s="12">
        <v>60</v>
      </c>
      <c r="H167" s="13">
        <f t="shared" si="19"/>
        <v>30</v>
      </c>
      <c r="I167" s="16">
        <v>75</v>
      </c>
      <c r="J167" s="13">
        <f t="shared" si="20"/>
        <v>37.5</v>
      </c>
      <c r="K167" s="13">
        <f t="shared" si="21"/>
        <v>67.5</v>
      </c>
      <c r="L167" s="12">
        <v>1</v>
      </c>
      <c r="M167" s="11" t="s">
        <v>20</v>
      </c>
    </row>
    <row r="168" ht="20" customHeight="1" spans="1:13">
      <c r="A168" s="10" t="s">
        <v>443</v>
      </c>
      <c r="B168" s="11">
        <v>1</v>
      </c>
      <c r="C168" s="10" t="s">
        <v>447</v>
      </c>
      <c r="D168" s="10" t="s">
        <v>445</v>
      </c>
      <c r="E168" s="10" t="s">
        <v>364</v>
      </c>
      <c r="F168" s="10" t="s">
        <v>448</v>
      </c>
      <c r="G168" s="12">
        <v>53</v>
      </c>
      <c r="H168" s="13">
        <f t="shared" si="19"/>
        <v>26.5</v>
      </c>
      <c r="I168" s="16">
        <v>75.6</v>
      </c>
      <c r="J168" s="13">
        <f t="shared" si="20"/>
        <v>37.8</v>
      </c>
      <c r="K168" s="13">
        <f t="shared" si="21"/>
        <v>64.3</v>
      </c>
      <c r="L168" s="12">
        <v>2</v>
      </c>
      <c r="M168" s="11" t="s">
        <v>20</v>
      </c>
    </row>
    <row r="169" ht="20" customHeight="1" spans="1:13">
      <c r="A169" s="10" t="s">
        <v>443</v>
      </c>
      <c r="B169" s="11">
        <v>26</v>
      </c>
      <c r="C169" s="10" t="s">
        <v>449</v>
      </c>
      <c r="D169" s="10" t="s">
        <v>445</v>
      </c>
      <c r="E169" s="10" t="s">
        <v>364</v>
      </c>
      <c r="F169" s="10" t="s">
        <v>450</v>
      </c>
      <c r="G169" s="12">
        <v>51</v>
      </c>
      <c r="H169" s="13">
        <f t="shared" si="19"/>
        <v>25.5</v>
      </c>
      <c r="I169" s="16">
        <v>73.4</v>
      </c>
      <c r="J169" s="13">
        <f t="shared" si="20"/>
        <v>36.7</v>
      </c>
      <c r="K169" s="13">
        <f t="shared" si="21"/>
        <v>62.2</v>
      </c>
      <c r="L169" s="12">
        <v>3</v>
      </c>
      <c r="M169" s="11" t="s">
        <v>20</v>
      </c>
    </row>
    <row r="170" ht="20" customHeight="1" spans="1:13">
      <c r="A170" s="10" t="s">
        <v>443</v>
      </c>
      <c r="B170" s="11">
        <v>22</v>
      </c>
      <c r="C170" s="10" t="s">
        <v>451</v>
      </c>
      <c r="D170" s="10" t="s">
        <v>445</v>
      </c>
      <c r="E170" s="10" t="s">
        <v>364</v>
      </c>
      <c r="F170" s="10" t="s">
        <v>452</v>
      </c>
      <c r="G170" s="12">
        <v>52</v>
      </c>
      <c r="H170" s="13">
        <f t="shared" si="19"/>
        <v>26</v>
      </c>
      <c r="I170" s="16">
        <v>71</v>
      </c>
      <c r="J170" s="13">
        <f t="shared" si="20"/>
        <v>35.5</v>
      </c>
      <c r="K170" s="13">
        <f t="shared" si="21"/>
        <v>61.5</v>
      </c>
      <c r="L170" s="12">
        <v>4</v>
      </c>
      <c r="M170" s="11" t="s">
        <v>24</v>
      </c>
    </row>
    <row r="171" ht="20" customHeight="1" spans="1:13">
      <c r="A171" s="10" t="s">
        <v>443</v>
      </c>
      <c r="B171" s="11">
        <v>25</v>
      </c>
      <c r="C171" s="10" t="s">
        <v>453</v>
      </c>
      <c r="D171" s="10" t="s">
        <v>445</v>
      </c>
      <c r="E171" s="10" t="s">
        <v>364</v>
      </c>
      <c r="F171" s="10" t="s">
        <v>454</v>
      </c>
      <c r="G171" s="12">
        <v>53</v>
      </c>
      <c r="H171" s="13">
        <f t="shared" si="19"/>
        <v>26.5</v>
      </c>
      <c r="I171" s="16">
        <v>66</v>
      </c>
      <c r="J171" s="13">
        <f t="shared" si="20"/>
        <v>33</v>
      </c>
      <c r="K171" s="13">
        <f t="shared" si="21"/>
        <v>59.5</v>
      </c>
      <c r="L171" s="12">
        <v>5</v>
      </c>
      <c r="M171" s="11" t="s">
        <v>24</v>
      </c>
    </row>
    <row r="172" ht="20" customHeight="1" spans="1:13">
      <c r="A172" s="10" t="s">
        <v>443</v>
      </c>
      <c r="B172" s="11">
        <v>15</v>
      </c>
      <c r="C172" s="10" t="s">
        <v>455</v>
      </c>
      <c r="D172" s="10" t="s">
        <v>445</v>
      </c>
      <c r="E172" s="10" t="s">
        <v>364</v>
      </c>
      <c r="F172" s="10" t="s">
        <v>456</v>
      </c>
      <c r="G172" s="12">
        <v>51</v>
      </c>
      <c r="H172" s="13">
        <f t="shared" si="19"/>
        <v>25.5</v>
      </c>
      <c r="I172" s="16">
        <v>65.6</v>
      </c>
      <c r="J172" s="13">
        <f t="shared" si="20"/>
        <v>32.8</v>
      </c>
      <c r="K172" s="13">
        <f t="shared" si="21"/>
        <v>58.3</v>
      </c>
      <c r="L172" s="12">
        <v>6</v>
      </c>
      <c r="M172" s="11" t="s">
        <v>24</v>
      </c>
    </row>
    <row r="173" ht="20" customHeight="1" spans="1:13">
      <c r="A173" s="10" t="s">
        <v>443</v>
      </c>
      <c r="B173" s="11">
        <v>6</v>
      </c>
      <c r="C173" s="10" t="s">
        <v>457</v>
      </c>
      <c r="D173" s="10" t="s">
        <v>445</v>
      </c>
      <c r="E173" s="10" t="s">
        <v>364</v>
      </c>
      <c r="F173" s="10" t="s">
        <v>458</v>
      </c>
      <c r="G173" s="12">
        <v>48</v>
      </c>
      <c r="H173" s="13">
        <f t="shared" si="19"/>
        <v>24</v>
      </c>
      <c r="I173" s="16">
        <v>67</v>
      </c>
      <c r="J173" s="13">
        <f t="shared" si="20"/>
        <v>33.5</v>
      </c>
      <c r="K173" s="13">
        <f t="shared" si="21"/>
        <v>57.5</v>
      </c>
      <c r="L173" s="12">
        <v>7</v>
      </c>
      <c r="M173" s="11" t="s">
        <v>24</v>
      </c>
    </row>
    <row r="174" ht="20" customHeight="1" spans="1:13">
      <c r="A174" s="10" t="s">
        <v>443</v>
      </c>
      <c r="B174" s="11">
        <v>29</v>
      </c>
      <c r="C174" s="10" t="s">
        <v>459</v>
      </c>
      <c r="D174" s="10" t="s">
        <v>445</v>
      </c>
      <c r="E174" s="10" t="s">
        <v>364</v>
      </c>
      <c r="F174" s="10" t="s">
        <v>460</v>
      </c>
      <c r="G174" s="12">
        <v>48</v>
      </c>
      <c r="H174" s="13">
        <f t="shared" si="19"/>
        <v>24</v>
      </c>
      <c r="I174" s="16">
        <v>66.8</v>
      </c>
      <c r="J174" s="13">
        <f t="shared" si="20"/>
        <v>33.4</v>
      </c>
      <c r="K174" s="13">
        <f t="shared" si="21"/>
        <v>57.4</v>
      </c>
      <c r="L174" s="12">
        <v>8</v>
      </c>
      <c r="M174" s="11" t="s">
        <v>24</v>
      </c>
    </row>
    <row r="175" ht="20" customHeight="1" spans="1:13">
      <c r="A175" s="10" t="s">
        <v>443</v>
      </c>
      <c r="B175" s="11">
        <v>21</v>
      </c>
      <c r="C175" s="10" t="s">
        <v>461</v>
      </c>
      <c r="D175" s="10" t="s">
        <v>445</v>
      </c>
      <c r="E175" s="10" t="s">
        <v>364</v>
      </c>
      <c r="F175" s="10" t="s">
        <v>462</v>
      </c>
      <c r="G175" s="12">
        <v>49</v>
      </c>
      <c r="H175" s="13">
        <f t="shared" si="19"/>
        <v>24.5</v>
      </c>
      <c r="I175" s="16">
        <v>64.6</v>
      </c>
      <c r="J175" s="13">
        <f t="shared" si="20"/>
        <v>32.3</v>
      </c>
      <c r="K175" s="13">
        <f t="shared" si="21"/>
        <v>56.8</v>
      </c>
      <c r="L175" s="12">
        <v>9</v>
      </c>
      <c r="M175" s="11" t="s">
        <v>24</v>
      </c>
    </row>
    <row r="176" ht="20" customHeight="1" spans="1:13">
      <c r="A176" s="10" t="s">
        <v>443</v>
      </c>
      <c r="B176" s="11">
        <v>13</v>
      </c>
      <c r="C176" s="10" t="s">
        <v>463</v>
      </c>
      <c r="D176" s="10" t="s">
        <v>445</v>
      </c>
      <c r="E176" s="10" t="s">
        <v>364</v>
      </c>
      <c r="F176" s="10" t="s">
        <v>464</v>
      </c>
      <c r="G176" s="12">
        <v>50</v>
      </c>
      <c r="H176" s="13">
        <f t="shared" si="19"/>
        <v>25</v>
      </c>
      <c r="I176" s="21" t="s">
        <v>203</v>
      </c>
      <c r="J176" s="22"/>
      <c r="K176" s="22"/>
      <c r="L176" s="23"/>
      <c r="M176" s="11" t="s">
        <v>24</v>
      </c>
    </row>
    <row r="177" ht="20" customHeight="1" spans="1:13">
      <c r="A177" s="10" t="s">
        <v>443</v>
      </c>
      <c r="B177" s="11">
        <v>9</v>
      </c>
      <c r="C177" s="10" t="s">
        <v>465</v>
      </c>
      <c r="D177" s="10" t="s">
        <v>466</v>
      </c>
      <c r="E177" s="10" t="s">
        <v>364</v>
      </c>
      <c r="F177" s="10" t="s">
        <v>467</v>
      </c>
      <c r="G177" s="12">
        <v>58</v>
      </c>
      <c r="H177" s="13">
        <f t="shared" si="19"/>
        <v>29</v>
      </c>
      <c r="I177" s="16">
        <v>77.8</v>
      </c>
      <c r="J177" s="13">
        <f t="shared" ref="J177:J197" si="24">I177*0.5</f>
        <v>38.9</v>
      </c>
      <c r="K177" s="13">
        <f t="shared" ref="K177:K197" si="25">H177+J177</f>
        <v>67.9</v>
      </c>
      <c r="L177" s="12">
        <v>1</v>
      </c>
      <c r="M177" s="11" t="s">
        <v>20</v>
      </c>
    </row>
    <row r="178" ht="20" customHeight="1" spans="1:13">
      <c r="A178" s="10" t="s">
        <v>443</v>
      </c>
      <c r="B178" s="11">
        <v>8</v>
      </c>
      <c r="C178" s="10" t="s">
        <v>468</v>
      </c>
      <c r="D178" s="10" t="s">
        <v>466</v>
      </c>
      <c r="E178" s="10" t="s">
        <v>364</v>
      </c>
      <c r="F178" s="10" t="s">
        <v>469</v>
      </c>
      <c r="G178" s="12">
        <v>51</v>
      </c>
      <c r="H178" s="13">
        <f t="shared" si="19"/>
        <v>25.5</v>
      </c>
      <c r="I178" s="16">
        <v>80</v>
      </c>
      <c r="J178" s="13">
        <f t="shared" si="24"/>
        <v>40</v>
      </c>
      <c r="K178" s="13">
        <f t="shared" si="25"/>
        <v>65.5</v>
      </c>
      <c r="L178" s="12">
        <v>2</v>
      </c>
      <c r="M178" s="11" t="s">
        <v>20</v>
      </c>
    </row>
    <row r="179" ht="20" customHeight="1" spans="1:13">
      <c r="A179" s="10" t="s">
        <v>443</v>
      </c>
      <c r="B179" s="11">
        <v>24</v>
      </c>
      <c r="C179" s="10" t="s">
        <v>470</v>
      </c>
      <c r="D179" s="10" t="s">
        <v>466</v>
      </c>
      <c r="E179" s="10" t="s">
        <v>364</v>
      </c>
      <c r="F179" s="10" t="s">
        <v>471</v>
      </c>
      <c r="G179" s="12">
        <v>57</v>
      </c>
      <c r="H179" s="13">
        <f t="shared" si="19"/>
        <v>28.5</v>
      </c>
      <c r="I179" s="16">
        <v>69.4</v>
      </c>
      <c r="J179" s="13">
        <f t="shared" si="24"/>
        <v>34.7</v>
      </c>
      <c r="K179" s="13">
        <f t="shared" si="25"/>
        <v>63.2</v>
      </c>
      <c r="L179" s="12">
        <v>3</v>
      </c>
      <c r="M179" s="11" t="s">
        <v>24</v>
      </c>
    </row>
    <row r="180" ht="20" customHeight="1" spans="1:13">
      <c r="A180" s="10" t="s">
        <v>443</v>
      </c>
      <c r="B180" s="11">
        <v>4</v>
      </c>
      <c r="C180" s="10" t="s">
        <v>472</v>
      </c>
      <c r="D180" s="10" t="s">
        <v>466</v>
      </c>
      <c r="E180" s="10" t="s">
        <v>364</v>
      </c>
      <c r="F180" s="10" t="s">
        <v>473</v>
      </c>
      <c r="G180" s="12">
        <v>51</v>
      </c>
      <c r="H180" s="13">
        <f t="shared" si="19"/>
        <v>25.5</v>
      </c>
      <c r="I180" s="16">
        <v>75.4</v>
      </c>
      <c r="J180" s="13">
        <f t="shared" si="24"/>
        <v>37.7</v>
      </c>
      <c r="K180" s="13">
        <f t="shared" si="25"/>
        <v>63.2</v>
      </c>
      <c r="L180" s="12">
        <v>4</v>
      </c>
      <c r="M180" s="11" t="s">
        <v>24</v>
      </c>
    </row>
    <row r="181" ht="20" customHeight="1" spans="1:13">
      <c r="A181" s="10" t="s">
        <v>443</v>
      </c>
      <c r="B181" s="11">
        <v>10</v>
      </c>
      <c r="C181" s="10" t="s">
        <v>474</v>
      </c>
      <c r="D181" s="10" t="s">
        <v>466</v>
      </c>
      <c r="E181" s="10" t="s">
        <v>364</v>
      </c>
      <c r="F181" s="10" t="s">
        <v>475</v>
      </c>
      <c r="G181" s="12">
        <v>51</v>
      </c>
      <c r="H181" s="13">
        <f t="shared" si="19"/>
        <v>25.5</v>
      </c>
      <c r="I181" s="16">
        <v>73.2</v>
      </c>
      <c r="J181" s="13">
        <f t="shared" si="24"/>
        <v>36.6</v>
      </c>
      <c r="K181" s="13">
        <f t="shared" si="25"/>
        <v>62.1</v>
      </c>
      <c r="L181" s="12">
        <v>5</v>
      </c>
      <c r="M181" s="11" t="s">
        <v>24</v>
      </c>
    </row>
    <row r="182" ht="20" customHeight="1" spans="1:13">
      <c r="A182" s="10" t="s">
        <v>443</v>
      </c>
      <c r="B182" s="11">
        <v>30</v>
      </c>
      <c r="C182" s="10" t="s">
        <v>476</v>
      </c>
      <c r="D182" s="10" t="s">
        <v>466</v>
      </c>
      <c r="E182" s="10" t="s">
        <v>364</v>
      </c>
      <c r="F182" s="10" t="s">
        <v>477</v>
      </c>
      <c r="G182" s="12">
        <v>52</v>
      </c>
      <c r="H182" s="13">
        <f t="shared" si="19"/>
        <v>26</v>
      </c>
      <c r="I182" s="16">
        <v>47</v>
      </c>
      <c r="J182" s="13">
        <f t="shared" si="24"/>
        <v>23.5</v>
      </c>
      <c r="K182" s="13">
        <f t="shared" si="25"/>
        <v>49.5</v>
      </c>
      <c r="L182" s="12">
        <v>6</v>
      </c>
      <c r="M182" s="11" t="s">
        <v>24</v>
      </c>
    </row>
    <row r="183" ht="20" customHeight="1" spans="1:13">
      <c r="A183" s="10" t="s">
        <v>443</v>
      </c>
      <c r="B183" s="11">
        <v>12</v>
      </c>
      <c r="C183" s="10" t="s">
        <v>478</v>
      </c>
      <c r="D183" s="10" t="s">
        <v>479</v>
      </c>
      <c r="E183" s="10" t="s">
        <v>364</v>
      </c>
      <c r="F183" s="10" t="s">
        <v>480</v>
      </c>
      <c r="G183" s="12">
        <v>59</v>
      </c>
      <c r="H183" s="13">
        <f t="shared" si="19"/>
        <v>29.5</v>
      </c>
      <c r="I183" s="16">
        <v>66.8</v>
      </c>
      <c r="J183" s="13">
        <f t="shared" si="24"/>
        <v>33.4</v>
      </c>
      <c r="K183" s="13">
        <f t="shared" si="25"/>
        <v>62.9</v>
      </c>
      <c r="L183" s="12">
        <v>1</v>
      </c>
      <c r="M183" s="11" t="s">
        <v>20</v>
      </c>
    </row>
    <row r="184" ht="20" customHeight="1" spans="1:13">
      <c r="A184" s="10" t="s">
        <v>443</v>
      </c>
      <c r="B184" s="11">
        <v>3</v>
      </c>
      <c r="C184" s="10" t="s">
        <v>481</v>
      </c>
      <c r="D184" s="10" t="s">
        <v>479</v>
      </c>
      <c r="E184" s="10" t="s">
        <v>364</v>
      </c>
      <c r="F184" s="10" t="s">
        <v>482</v>
      </c>
      <c r="G184" s="12">
        <v>55</v>
      </c>
      <c r="H184" s="13">
        <f t="shared" si="19"/>
        <v>27.5</v>
      </c>
      <c r="I184" s="16">
        <v>69.4</v>
      </c>
      <c r="J184" s="13">
        <f t="shared" si="24"/>
        <v>34.7</v>
      </c>
      <c r="K184" s="13">
        <f t="shared" si="25"/>
        <v>62.2</v>
      </c>
      <c r="L184" s="12">
        <v>2</v>
      </c>
      <c r="M184" s="11" t="s">
        <v>20</v>
      </c>
    </row>
    <row r="185" ht="20" customHeight="1" spans="1:13">
      <c r="A185" s="10" t="s">
        <v>443</v>
      </c>
      <c r="B185" s="11">
        <v>28</v>
      </c>
      <c r="C185" s="10" t="s">
        <v>483</v>
      </c>
      <c r="D185" s="10" t="s">
        <v>479</v>
      </c>
      <c r="E185" s="10" t="s">
        <v>364</v>
      </c>
      <c r="F185" s="10" t="s">
        <v>484</v>
      </c>
      <c r="G185" s="12">
        <v>53</v>
      </c>
      <c r="H185" s="13">
        <f t="shared" si="19"/>
        <v>26.5</v>
      </c>
      <c r="I185" s="16">
        <v>70.2</v>
      </c>
      <c r="J185" s="13">
        <f t="shared" si="24"/>
        <v>35.1</v>
      </c>
      <c r="K185" s="13">
        <f t="shared" si="25"/>
        <v>61.6</v>
      </c>
      <c r="L185" s="12">
        <v>3</v>
      </c>
      <c r="M185" s="11" t="s">
        <v>24</v>
      </c>
    </row>
    <row r="186" ht="20" customHeight="1" spans="1:13">
      <c r="A186" s="10" t="s">
        <v>443</v>
      </c>
      <c r="B186" s="11">
        <v>14</v>
      </c>
      <c r="C186" s="10" t="s">
        <v>485</v>
      </c>
      <c r="D186" s="10" t="s">
        <v>479</v>
      </c>
      <c r="E186" s="10" t="s">
        <v>364</v>
      </c>
      <c r="F186" s="10" t="s">
        <v>486</v>
      </c>
      <c r="G186" s="12">
        <v>57</v>
      </c>
      <c r="H186" s="13">
        <f t="shared" si="19"/>
        <v>28.5</v>
      </c>
      <c r="I186" s="16">
        <v>64.8</v>
      </c>
      <c r="J186" s="13">
        <f t="shared" si="24"/>
        <v>32.4</v>
      </c>
      <c r="K186" s="13">
        <f t="shared" si="25"/>
        <v>60.9</v>
      </c>
      <c r="L186" s="12">
        <v>4</v>
      </c>
      <c r="M186" s="11" t="s">
        <v>24</v>
      </c>
    </row>
    <row r="187" ht="20" customHeight="1" spans="1:13">
      <c r="A187" s="10" t="s">
        <v>443</v>
      </c>
      <c r="B187" s="11">
        <v>19</v>
      </c>
      <c r="C187" s="10" t="s">
        <v>487</v>
      </c>
      <c r="D187" s="10" t="s">
        <v>479</v>
      </c>
      <c r="E187" s="10" t="s">
        <v>364</v>
      </c>
      <c r="F187" s="10" t="s">
        <v>488</v>
      </c>
      <c r="G187" s="12">
        <v>57</v>
      </c>
      <c r="H187" s="13">
        <f t="shared" si="19"/>
        <v>28.5</v>
      </c>
      <c r="I187" s="16">
        <v>63.8</v>
      </c>
      <c r="J187" s="13">
        <f t="shared" si="24"/>
        <v>31.9</v>
      </c>
      <c r="K187" s="13">
        <f t="shared" si="25"/>
        <v>60.4</v>
      </c>
      <c r="L187" s="12">
        <v>5</v>
      </c>
      <c r="M187" s="11" t="s">
        <v>24</v>
      </c>
    </row>
    <row r="188" ht="20" customHeight="1" spans="1:13">
      <c r="A188" s="10" t="s">
        <v>443</v>
      </c>
      <c r="B188" s="11">
        <v>31</v>
      </c>
      <c r="C188" s="10" t="s">
        <v>489</v>
      </c>
      <c r="D188" s="10" t="s">
        <v>479</v>
      </c>
      <c r="E188" s="10" t="s">
        <v>364</v>
      </c>
      <c r="F188" s="10" t="s">
        <v>490</v>
      </c>
      <c r="G188" s="12">
        <v>55</v>
      </c>
      <c r="H188" s="13">
        <f t="shared" si="19"/>
        <v>27.5</v>
      </c>
      <c r="I188" s="16">
        <v>60.2</v>
      </c>
      <c r="J188" s="13">
        <f t="shared" si="24"/>
        <v>30.1</v>
      </c>
      <c r="K188" s="13">
        <f t="shared" si="25"/>
        <v>57.6</v>
      </c>
      <c r="L188" s="12">
        <v>6</v>
      </c>
      <c r="M188" s="11" t="s">
        <v>24</v>
      </c>
    </row>
    <row r="189" ht="20" customHeight="1" spans="1:13">
      <c r="A189" s="10" t="s">
        <v>443</v>
      </c>
      <c r="B189" s="11">
        <v>18</v>
      </c>
      <c r="C189" s="10" t="s">
        <v>491</v>
      </c>
      <c r="D189" s="10" t="s">
        <v>479</v>
      </c>
      <c r="E189" s="10" t="s">
        <v>364</v>
      </c>
      <c r="F189" s="10" t="s">
        <v>492</v>
      </c>
      <c r="G189" s="12">
        <v>53</v>
      </c>
      <c r="H189" s="13">
        <f t="shared" si="19"/>
        <v>26.5</v>
      </c>
      <c r="I189" s="16">
        <v>62</v>
      </c>
      <c r="J189" s="13">
        <f t="shared" si="24"/>
        <v>31</v>
      </c>
      <c r="K189" s="13">
        <f t="shared" si="25"/>
        <v>57.5</v>
      </c>
      <c r="L189" s="12">
        <v>7</v>
      </c>
      <c r="M189" s="11" t="s">
        <v>24</v>
      </c>
    </row>
    <row r="190" ht="20" customHeight="1" spans="1:13">
      <c r="A190" s="10" t="s">
        <v>443</v>
      </c>
      <c r="B190" s="11">
        <v>7</v>
      </c>
      <c r="C190" s="10" t="s">
        <v>493</v>
      </c>
      <c r="D190" s="10" t="s">
        <v>494</v>
      </c>
      <c r="E190" s="10" t="s">
        <v>495</v>
      </c>
      <c r="F190" s="10" t="s">
        <v>496</v>
      </c>
      <c r="G190" s="12">
        <v>51</v>
      </c>
      <c r="H190" s="13">
        <f t="shared" si="19"/>
        <v>25.5</v>
      </c>
      <c r="I190" s="16">
        <v>79.2</v>
      </c>
      <c r="J190" s="13">
        <f t="shared" si="24"/>
        <v>39.6</v>
      </c>
      <c r="K190" s="13">
        <f t="shared" si="25"/>
        <v>65.1</v>
      </c>
      <c r="L190" s="12">
        <v>1</v>
      </c>
      <c r="M190" s="11" t="s">
        <v>20</v>
      </c>
    </row>
    <row r="191" ht="20" customHeight="1" spans="1:13">
      <c r="A191" s="10" t="s">
        <v>443</v>
      </c>
      <c r="B191" s="11">
        <v>23</v>
      </c>
      <c r="C191" s="10" t="s">
        <v>497</v>
      </c>
      <c r="D191" s="10" t="s">
        <v>494</v>
      </c>
      <c r="E191" s="10" t="s">
        <v>495</v>
      </c>
      <c r="F191" s="10" t="s">
        <v>498</v>
      </c>
      <c r="G191" s="12">
        <v>53</v>
      </c>
      <c r="H191" s="13">
        <f t="shared" si="19"/>
        <v>26.5</v>
      </c>
      <c r="I191" s="16">
        <v>77</v>
      </c>
      <c r="J191" s="13">
        <f t="shared" si="24"/>
        <v>38.5</v>
      </c>
      <c r="K191" s="13">
        <f t="shared" si="25"/>
        <v>65</v>
      </c>
      <c r="L191" s="12">
        <v>2</v>
      </c>
      <c r="M191" s="11" t="s">
        <v>20</v>
      </c>
    </row>
    <row r="192" ht="20" customHeight="1" spans="1:13">
      <c r="A192" s="10" t="s">
        <v>443</v>
      </c>
      <c r="B192" s="11">
        <v>2</v>
      </c>
      <c r="C192" s="10" t="s">
        <v>499</v>
      </c>
      <c r="D192" s="10" t="s">
        <v>494</v>
      </c>
      <c r="E192" s="10" t="s">
        <v>495</v>
      </c>
      <c r="F192" s="10" t="s">
        <v>500</v>
      </c>
      <c r="G192" s="12">
        <v>55</v>
      </c>
      <c r="H192" s="13">
        <f t="shared" si="19"/>
        <v>27.5</v>
      </c>
      <c r="I192" s="16">
        <v>68.2</v>
      </c>
      <c r="J192" s="13">
        <f t="shared" si="24"/>
        <v>34.1</v>
      </c>
      <c r="K192" s="13">
        <f t="shared" si="25"/>
        <v>61.6</v>
      </c>
      <c r="L192" s="12">
        <v>3</v>
      </c>
      <c r="M192" s="11" t="s">
        <v>24</v>
      </c>
    </row>
    <row r="193" ht="20" customHeight="1" spans="1:13">
      <c r="A193" s="10" t="s">
        <v>443</v>
      </c>
      <c r="B193" s="11">
        <v>17</v>
      </c>
      <c r="C193" s="10" t="s">
        <v>501</v>
      </c>
      <c r="D193" s="10" t="s">
        <v>494</v>
      </c>
      <c r="E193" s="10" t="s">
        <v>495</v>
      </c>
      <c r="F193" s="10" t="s">
        <v>502</v>
      </c>
      <c r="G193" s="12">
        <v>51</v>
      </c>
      <c r="H193" s="13">
        <f t="shared" si="19"/>
        <v>25.5</v>
      </c>
      <c r="I193" s="16">
        <v>69.8</v>
      </c>
      <c r="J193" s="13">
        <f t="shared" si="24"/>
        <v>34.9</v>
      </c>
      <c r="K193" s="13">
        <f t="shared" si="25"/>
        <v>60.4</v>
      </c>
      <c r="L193" s="12">
        <v>4</v>
      </c>
      <c r="M193" s="11" t="s">
        <v>24</v>
      </c>
    </row>
    <row r="194" ht="20" customHeight="1" spans="1:13">
      <c r="A194" s="10" t="s">
        <v>443</v>
      </c>
      <c r="B194" s="11">
        <v>16</v>
      </c>
      <c r="C194" s="10" t="s">
        <v>503</v>
      </c>
      <c r="D194" s="10" t="s">
        <v>494</v>
      </c>
      <c r="E194" s="10" t="s">
        <v>495</v>
      </c>
      <c r="F194" s="10" t="s">
        <v>504</v>
      </c>
      <c r="G194" s="12">
        <v>48</v>
      </c>
      <c r="H194" s="13">
        <f t="shared" si="19"/>
        <v>24</v>
      </c>
      <c r="I194" s="16">
        <v>66.4</v>
      </c>
      <c r="J194" s="13">
        <f t="shared" si="24"/>
        <v>33.2</v>
      </c>
      <c r="K194" s="13">
        <f t="shared" si="25"/>
        <v>57.2</v>
      </c>
      <c r="L194" s="12">
        <v>5</v>
      </c>
      <c r="M194" s="11" t="s">
        <v>24</v>
      </c>
    </row>
    <row r="195" ht="20" customHeight="1" spans="1:13">
      <c r="A195" s="10" t="s">
        <v>443</v>
      </c>
      <c r="B195" s="11">
        <v>20</v>
      </c>
      <c r="C195" s="10" t="s">
        <v>505</v>
      </c>
      <c r="D195" s="10" t="s">
        <v>494</v>
      </c>
      <c r="E195" s="10" t="s">
        <v>495</v>
      </c>
      <c r="F195" s="10" t="s">
        <v>506</v>
      </c>
      <c r="G195" s="12">
        <v>49</v>
      </c>
      <c r="H195" s="13">
        <f t="shared" si="19"/>
        <v>24.5</v>
      </c>
      <c r="I195" s="16">
        <v>60.8</v>
      </c>
      <c r="J195" s="13">
        <f t="shared" si="24"/>
        <v>30.4</v>
      </c>
      <c r="K195" s="13">
        <f t="shared" si="25"/>
        <v>54.9</v>
      </c>
      <c r="L195" s="12">
        <v>6</v>
      </c>
      <c r="M195" s="11" t="s">
        <v>24</v>
      </c>
    </row>
    <row r="196" ht="20" customHeight="1" spans="1:13">
      <c r="A196" s="10" t="s">
        <v>443</v>
      </c>
      <c r="B196" s="11">
        <v>5</v>
      </c>
      <c r="C196" s="10" t="s">
        <v>507</v>
      </c>
      <c r="D196" s="10" t="s">
        <v>494</v>
      </c>
      <c r="E196" s="10" t="s">
        <v>495</v>
      </c>
      <c r="F196" s="10" t="s">
        <v>508</v>
      </c>
      <c r="G196" s="12">
        <v>48</v>
      </c>
      <c r="H196" s="13">
        <f t="shared" si="19"/>
        <v>24</v>
      </c>
      <c r="I196" s="16">
        <v>24.6</v>
      </c>
      <c r="J196" s="13">
        <f t="shared" si="24"/>
        <v>12.3</v>
      </c>
      <c r="K196" s="13">
        <f t="shared" si="25"/>
        <v>36.3</v>
      </c>
      <c r="L196" s="12">
        <v>7</v>
      </c>
      <c r="M196" s="11" t="s">
        <v>24</v>
      </c>
    </row>
    <row r="197" ht="20" customHeight="1" spans="1:13">
      <c r="A197" s="10" t="s">
        <v>443</v>
      </c>
      <c r="B197" s="11">
        <v>27</v>
      </c>
      <c r="C197" s="10" t="s">
        <v>509</v>
      </c>
      <c r="D197" s="10" t="s">
        <v>494</v>
      </c>
      <c r="E197" s="10" t="s">
        <v>495</v>
      </c>
      <c r="F197" s="10" t="s">
        <v>510</v>
      </c>
      <c r="G197" s="12">
        <v>48</v>
      </c>
      <c r="H197" s="13">
        <f t="shared" si="19"/>
        <v>24</v>
      </c>
      <c r="I197" s="21" t="s">
        <v>203</v>
      </c>
      <c r="J197" s="22"/>
      <c r="K197" s="22"/>
      <c r="L197" s="23"/>
      <c r="M197" s="11" t="s">
        <v>24</v>
      </c>
    </row>
    <row r="198" ht="20" customHeight="1" spans="1:13">
      <c r="A198" s="10" t="s">
        <v>385</v>
      </c>
      <c r="B198" s="11">
        <v>9</v>
      </c>
      <c r="C198" s="10" t="s">
        <v>511</v>
      </c>
      <c r="D198" s="10" t="s">
        <v>512</v>
      </c>
      <c r="E198" s="10" t="s">
        <v>340</v>
      </c>
      <c r="F198" s="10" t="s">
        <v>513</v>
      </c>
      <c r="G198" s="12">
        <v>50</v>
      </c>
      <c r="H198" s="13">
        <f t="shared" si="19"/>
        <v>25</v>
      </c>
      <c r="I198" s="16">
        <v>84.2</v>
      </c>
      <c r="J198" s="13">
        <f t="shared" ref="J198:J203" si="26">I198*0.5</f>
        <v>42.1</v>
      </c>
      <c r="K198" s="13">
        <f t="shared" ref="K198:K203" si="27">H198+J198</f>
        <v>67.1</v>
      </c>
      <c r="L198" s="12">
        <v>1</v>
      </c>
      <c r="M198" s="11" t="s">
        <v>20</v>
      </c>
    </row>
    <row r="199" ht="20" customHeight="1" spans="1:13">
      <c r="A199" s="10" t="s">
        <v>385</v>
      </c>
      <c r="B199" s="11">
        <v>26</v>
      </c>
      <c r="C199" s="10" t="s">
        <v>514</v>
      </c>
      <c r="D199" s="10" t="s">
        <v>515</v>
      </c>
      <c r="E199" s="10" t="s">
        <v>516</v>
      </c>
      <c r="F199" s="10" t="s">
        <v>517</v>
      </c>
      <c r="G199" s="12">
        <v>45</v>
      </c>
      <c r="H199" s="13">
        <f t="shared" si="19"/>
        <v>22.5</v>
      </c>
      <c r="I199" s="16">
        <v>84.8</v>
      </c>
      <c r="J199" s="13">
        <f t="shared" si="26"/>
        <v>42.4</v>
      </c>
      <c r="K199" s="13">
        <f t="shared" si="27"/>
        <v>64.9</v>
      </c>
      <c r="L199" s="12">
        <v>1</v>
      </c>
      <c r="M199" s="11" t="s">
        <v>20</v>
      </c>
    </row>
    <row r="200" ht="20" customHeight="1" spans="1:13">
      <c r="A200" s="10" t="s">
        <v>385</v>
      </c>
      <c r="B200" s="11">
        <v>31</v>
      </c>
      <c r="C200" s="10" t="s">
        <v>518</v>
      </c>
      <c r="D200" s="10" t="s">
        <v>515</v>
      </c>
      <c r="E200" s="10" t="s">
        <v>516</v>
      </c>
      <c r="F200" s="10" t="s">
        <v>519</v>
      </c>
      <c r="G200" s="12">
        <v>44</v>
      </c>
      <c r="H200" s="13">
        <f t="shared" si="19"/>
        <v>22</v>
      </c>
      <c r="I200" s="16">
        <v>66.4</v>
      </c>
      <c r="J200" s="13">
        <f t="shared" si="26"/>
        <v>33.2</v>
      </c>
      <c r="K200" s="13">
        <f t="shared" si="27"/>
        <v>55.2</v>
      </c>
      <c r="L200" s="12">
        <v>2</v>
      </c>
      <c r="M200" s="11" t="s">
        <v>24</v>
      </c>
    </row>
    <row r="201" ht="20" customHeight="1" spans="1:13">
      <c r="A201" s="10" t="s">
        <v>385</v>
      </c>
      <c r="B201" s="11">
        <v>11</v>
      </c>
      <c r="C201" s="10" t="s">
        <v>520</v>
      </c>
      <c r="D201" s="10" t="s">
        <v>521</v>
      </c>
      <c r="E201" s="10" t="s">
        <v>522</v>
      </c>
      <c r="F201" s="10" t="s">
        <v>523</v>
      </c>
      <c r="G201" s="12">
        <v>49</v>
      </c>
      <c r="H201" s="13">
        <f t="shared" si="19"/>
        <v>24.5</v>
      </c>
      <c r="I201" s="16">
        <v>82</v>
      </c>
      <c r="J201" s="13">
        <f t="shared" si="26"/>
        <v>41</v>
      </c>
      <c r="K201" s="13">
        <f t="shared" si="27"/>
        <v>65.5</v>
      </c>
      <c r="L201" s="12">
        <v>1</v>
      </c>
      <c r="M201" s="11" t="s">
        <v>20</v>
      </c>
    </row>
    <row r="202" ht="20" customHeight="1" spans="1:13">
      <c r="A202" s="10" t="s">
        <v>385</v>
      </c>
      <c r="B202" s="11">
        <v>23</v>
      </c>
      <c r="C202" s="10" t="s">
        <v>524</v>
      </c>
      <c r="D202" s="10" t="s">
        <v>521</v>
      </c>
      <c r="E202" s="10" t="s">
        <v>522</v>
      </c>
      <c r="F202" s="10" t="s">
        <v>525</v>
      </c>
      <c r="G202" s="12">
        <v>49</v>
      </c>
      <c r="H202" s="13">
        <f t="shared" si="19"/>
        <v>24.5</v>
      </c>
      <c r="I202" s="16">
        <v>80.4</v>
      </c>
      <c r="J202" s="13">
        <f t="shared" si="26"/>
        <v>40.2</v>
      </c>
      <c r="K202" s="13">
        <f t="shared" si="27"/>
        <v>64.7</v>
      </c>
      <c r="L202" s="12">
        <v>2</v>
      </c>
      <c r="M202" s="11" t="s">
        <v>24</v>
      </c>
    </row>
    <row r="203" ht="20" customHeight="1" spans="1:13">
      <c r="A203" s="10" t="s">
        <v>385</v>
      </c>
      <c r="B203" s="11">
        <v>17</v>
      </c>
      <c r="C203" s="10" t="s">
        <v>526</v>
      </c>
      <c r="D203" s="10" t="s">
        <v>521</v>
      </c>
      <c r="E203" s="10" t="s">
        <v>522</v>
      </c>
      <c r="F203" s="10" t="s">
        <v>527</v>
      </c>
      <c r="G203" s="12">
        <v>42</v>
      </c>
      <c r="H203" s="13">
        <f t="shared" si="19"/>
        <v>21</v>
      </c>
      <c r="I203" s="16">
        <v>80</v>
      </c>
      <c r="J203" s="13">
        <f t="shared" si="26"/>
        <v>40</v>
      </c>
      <c r="K203" s="13">
        <f t="shared" si="27"/>
        <v>61</v>
      </c>
      <c r="L203" s="12">
        <v>3</v>
      </c>
      <c r="M203" s="11" t="s">
        <v>24</v>
      </c>
    </row>
  </sheetData>
  <autoFilter ref="A2:M203">
    <extLst/>
  </autoFilter>
  <mergeCells count="13">
    <mergeCell ref="A1:M1"/>
    <mergeCell ref="I14:L14"/>
    <mergeCell ref="I23:L23"/>
    <mergeCell ref="I69:L69"/>
    <mergeCell ref="I72:L72"/>
    <mergeCell ref="I79:L79"/>
    <mergeCell ref="I113:L113"/>
    <mergeCell ref="I131:L131"/>
    <mergeCell ref="I136:L136"/>
    <mergeCell ref="I137:L137"/>
    <mergeCell ref="I160:L160"/>
    <mergeCell ref="I176:L176"/>
    <mergeCell ref="I197:L197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总成绩汇总综合、卫生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LIAO</cp:lastModifiedBy>
  <dcterms:created xsi:type="dcterms:W3CDTF">2019-06-13T09:46:00Z</dcterms:created>
  <dcterms:modified xsi:type="dcterms:W3CDTF">2023-05-23T04:56:22Z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9F676FE0834E4F10A5BFA7586A1436FC_13</vt:lpwstr>
  </property>
</Properties>
</file>