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附件1-中学" sheetId="1" r:id="rId1"/>
  </sheets>
  <definedNames>
    <definedName name="_xlnm.Print_Titles" localSheetId="0">'附件1-中学'!$2:$2</definedName>
  </definedNames>
  <calcPr fullCalcOnLoad="1"/>
</workbook>
</file>

<file path=xl/sharedStrings.xml><?xml version="1.0" encoding="utf-8"?>
<sst xmlns="http://schemas.openxmlformats.org/spreadsheetml/2006/main" count="47" uniqueCount="35">
  <si>
    <t>准考证号</t>
  </si>
  <si>
    <t>姓名</t>
  </si>
  <si>
    <t>性别</t>
  </si>
  <si>
    <t>位次</t>
  </si>
  <si>
    <t>女</t>
  </si>
  <si>
    <t>男</t>
  </si>
  <si>
    <t>高中数学</t>
  </si>
  <si>
    <t>683223105227</t>
  </si>
  <si>
    <t>潘利婷</t>
  </si>
  <si>
    <t>684123106055</t>
  </si>
  <si>
    <t>张恒惠</t>
  </si>
  <si>
    <t>684123106038</t>
  </si>
  <si>
    <t>684123106057</t>
  </si>
  <si>
    <t>684123106047</t>
  </si>
  <si>
    <t>周颖</t>
  </si>
  <si>
    <t>684123106041</t>
  </si>
  <si>
    <t>谢文金</t>
  </si>
  <si>
    <t>序
号</t>
  </si>
  <si>
    <t>岗位名称</t>
  </si>
  <si>
    <t>教育
综合</t>
  </si>
  <si>
    <t>专业
知识</t>
  </si>
  <si>
    <t>笔试
分数</t>
  </si>
  <si>
    <t>笔试
合格线</t>
  </si>
  <si>
    <t>百分制
笔试分数</t>
  </si>
  <si>
    <t>政策性
加分</t>
  </si>
  <si>
    <t>笔试
成绩</t>
  </si>
  <si>
    <t>复审
对象</t>
  </si>
  <si>
    <t>是</t>
  </si>
  <si>
    <t>未达合格线</t>
  </si>
  <si>
    <t>/</t>
  </si>
  <si>
    <t>连城县2023年公开招聘新任教师笔试成绩（中学）</t>
  </si>
  <si>
    <t>中职信息技术</t>
  </si>
  <si>
    <t>初中信息技术</t>
  </si>
  <si>
    <t>罗*佳</t>
  </si>
  <si>
    <t>王*辉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</si>
</sst>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48">
    <font>
      <sz val="10"/>
      <name val="Arial"/>
      <family val="2"/>
    </font>
    <font>
      <sz val="16"/>
      <name val="方正小标宋简体"/>
      <family val="4"/>
    </font>
    <font>
      <b/>
      <sz val="11"/>
      <name val="仿宋"/>
      <family val="3"/>
    </font>
    <font>
      <sz val="11"/>
      <name val="仿宋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11"/>
      <color indexed="9"/>
      <name val="等线"/>
      <family val="0"/>
    </font>
    <font>
      <sz val="11"/>
      <color indexed="53"/>
      <name val="仿宋"/>
      <family val="3"/>
    </font>
    <font>
      <sz val="10"/>
      <color indexed="53"/>
      <name val="Arial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theme="0"/>
      <name val="Calibri"/>
      <family val="0"/>
    </font>
    <font>
      <sz val="11"/>
      <color theme="5" tint="-0.24997000396251678"/>
      <name val="仿宋"/>
      <family val="3"/>
    </font>
    <font>
      <sz val="10"/>
      <color theme="5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2" fontId="3" fillId="0" borderId="14" xfId="0" applyNumberFormat="1" applyFont="1" applyBorder="1" applyAlignment="1" applyProtection="1">
      <alignment horizontal="right" vertical="center"/>
      <protection hidden="1"/>
    </xf>
    <xf numFmtId="2" fontId="3" fillId="0" borderId="14" xfId="0" applyNumberFormat="1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2" fontId="3" fillId="0" borderId="17" xfId="0" applyNumberFormat="1" applyFont="1" applyBorder="1" applyAlignment="1" applyProtection="1">
      <alignment horizontal="right" vertical="center"/>
      <protection hidden="1"/>
    </xf>
    <xf numFmtId="2" fontId="3" fillId="0" borderId="17" xfId="0" applyNumberFormat="1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46" fillId="0" borderId="19" xfId="0" applyFont="1" applyBorder="1" applyAlignment="1" applyProtection="1">
      <alignment horizontal="center" vertical="center"/>
      <protection hidden="1"/>
    </xf>
    <xf numFmtId="0" fontId="46" fillId="0" borderId="20" xfId="0" applyFont="1" applyBorder="1" applyAlignment="1" applyProtection="1">
      <alignment horizontal="center" vertical="center"/>
      <protection hidden="1"/>
    </xf>
    <xf numFmtId="2" fontId="46" fillId="0" borderId="20" xfId="0" applyNumberFormat="1" applyFont="1" applyBorder="1" applyAlignment="1" applyProtection="1">
      <alignment horizontal="right" vertical="center"/>
      <protection hidden="1"/>
    </xf>
    <xf numFmtId="2" fontId="46" fillId="0" borderId="20" xfId="0" applyNumberFormat="1" applyFont="1" applyBorder="1" applyAlignment="1" applyProtection="1">
      <alignment horizontal="center" vertical="center"/>
      <protection hidden="1"/>
    </xf>
    <xf numFmtId="0" fontId="46" fillId="0" borderId="21" xfId="0" applyFont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/>
      <protection hidden="1"/>
    </xf>
    <xf numFmtId="0" fontId="46" fillId="0" borderId="22" xfId="0" applyFont="1" applyBorder="1" applyAlignment="1" applyProtection="1">
      <alignment horizontal="center" vertical="center"/>
      <protection hidden="1"/>
    </xf>
    <xf numFmtId="0" fontId="46" fillId="0" borderId="23" xfId="0" applyFont="1" applyBorder="1" applyAlignment="1" applyProtection="1">
      <alignment horizontal="center" vertical="center"/>
      <protection hidden="1"/>
    </xf>
    <xf numFmtId="2" fontId="46" fillId="0" borderId="23" xfId="0" applyNumberFormat="1" applyFont="1" applyBorder="1" applyAlignment="1" applyProtection="1">
      <alignment horizontal="right" vertical="center"/>
      <protection hidden="1"/>
    </xf>
    <xf numFmtId="2" fontId="46" fillId="0" borderId="23" xfId="0" applyNumberFormat="1" applyFont="1" applyBorder="1" applyAlignment="1" applyProtection="1">
      <alignment horizontal="center" vertical="center"/>
      <protection hidden="1"/>
    </xf>
    <xf numFmtId="0" fontId="46" fillId="0" borderId="24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2" fontId="3" fillId="0" borderId="23" xfId="0" applyNumberFormat="1" applyFont="1" applyBorder="1" applyAlignment="1" applyProtection="1">
      <alignment horizontal="right" vertical="center"/>
      <protection hidden="1"/>
    </xf>
    <xf numFmtId="2" fontId="3" fillId="0" borderId="23" xfId="0" applyNumberFormat="1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4.28125" style="32" bestFit="1" customWidth="1"/>
    <col min="2" max="2" width="16.7109375" style="32" customWidth="1"/>
    <col min="3" max="3" width="10.00390625" style="32" customWidth="1"/>
    <col min="4" max="4" width="6.8515625" style="32" bestFit="1" customWidth="1"/>
    <col min="5" max="5" width="16.140625" style="32" bestFit="1" customWidth="1"/>
    <col min="6" max="6" width="8.57421875" style="32" bestFit="1" customWidth="1"/>
    <col min="7" max="9" width="7.421875" style="32" bestFit="1" customWidth="1"/>
    <col min="10" max="10" width="13.57421875" style="32" bestFit="1" customWidth="1"/>
    <col min="11" max="11" width="9.140625" style="32" customWidth="1"/>
    <col min="12" max="12" width="7.421875" style="32" bestFit="1" customWidth="1"/>
    <col min="13" max="13" width="6.8515625" style="32" bestFit="1" customWidth="1"/>
    <col min="14" max="14" width="8.00390625" style="32" customWidth="1"/>
    <col min="15" max="16384" width="9.140625" style="1" customWidth="1"/>
  </cols>
  <sheetData>
    <row r="1" spans="1:14" ht="21.75" thickBo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41.25" thickBot="1">
      <c r="A2" s="2" t="s">
        <v>17</v>
      </c>
      <c r="B2" s="3" t="s">
        <v>18</v>
      </c>
      <c r="C2" s="3" t="s">
        <v>1</v>
      </c>
      <c r="D2" s="3" t="s">
        <v>2</v>
      </c>
      <c r="E2" s="3" t="s">
        <v>0</v>
      </c>
      <c r="F2" s="4" t="s">
        <v>19</v>
      </c>
      <c r="G2" s="4" t="s">
        <v>20</v>
      </c>
      <c r="H2" s="4" t="s">
        <v>21</v>
      </c>
      <c r="I2" s="4" t="s">
        <v>22</v>
      </c>
      <c r="J2" s="4" t="s">
        <v>23</v>
      </c>
      <c r="K2" s="4" t="s">
        <v>24</v>
      </c>
      <c r="L2" s="4" t="s">
        <v>25</v>
      </c>
      <c r="M2" s="3" t="s">
        <v>3</v>
      </c>
      <c r="N2" s="5" t="s">
        <v>26</v>
      </c>
    </row>
    <row r="3" spans="1:14" ht="14.25" thickBot="1">
      <c r="A3" s="6">
        <v>1</v>
      </c>
      <c r="B3" s="7" t="s">
        <v>6</v>
      </c>
      <c r="C3" s="7" t="s">
        <v>8</v>
      </c>
      <c r="D3" s="7" t="s">
        <v>4</v>
      </c>
      <c r="E3" s="7" t="s">
        <v>7</v>
      </c>
      <c r="F3" s="8">
        <v>101</v>
      </c>
      <c r="G3" s="8">
        <v>64</v>
      </c>
      <c r="H3" s="8">
        <v>78.8</v>
      </c>
      <c r="I3" s="9">
        <v>75</v>
      </c>
      <c r="J3" s="9">
        <f>H3/1.5</f>
        <v>52.53333333333333</v>
      </c>
      <c r="K3" s="7"/>
      <c r="L3" s="9">
        <f aca="true" t="shared" si="0" ref="L3:L8">SUM(J3:K3)</f>
        <v>52.53333333333333</v>
      </c>
      <c r="M3" s="7">
        <v>1</v>
      </c>
      <c r="N3" s="10" t="s">
        <v>27</v>
      </c>
    </row>
    <row r="4" spans="1:14" ht="13.5">
      <c r="A4" s="11">
        <v>2</v>
      </c>
      <c r="B4" s="12" t="s">
        <v>31</v>
      </c>
      <c r="C4" s="12" t="s">
        <v>10</v>
      </c>
      <c r="D4" s="12" t="s">
        <v>4</v>
      </c>
      <c r="E4" s="12" t="s">
        <v>9</v>
      </c>
      <c r="F4" s="13">
        <v>91.5</v>
      </c>
      <c r="G4" s="13">
        <v>80.5</v>
      </c>
      <c r="H4" s="13">
        <v>84.9</v>
      </c>
      <c r="I4" s="14">
        <v>75</v>
      </c>
      <c r="J4" s="14">
        <f>H4/1.5</f>
        <v>56.6</v>
      </c>
      <c r="K4" s="12"/>
      <c r="L4" s="14">
        <f t="shared" si="0"/>
        <v>56.6</v>
      </c>
      <c r="M4" s="12">
        <v>1</v>
      </c>
      <c r="N4" s="15" t="s">
        <v>27</v>
      </c>
    </row>
    <row r="5" spans="1:14" s="21" customFormat="1" ht="13.5">
      <c r="A5" s="16">
        <v>3</v>
      </c>
      <c r="B5" s="17" t="s">
        <v>31</v>
      </c>
      <c r="C5" s="17" t="s">
        <v>33</v>
      </c>
      <c r="D5" s="17" t="s">
        <v>4</v>
      </c>
      <c r="E5" s="17" t="s">
        <v>11</v>
      </c>
      <c r="F5" s="18">
        <v>0</v>
      </c>
      <c r="G5" s="18">
        <v>0</v>
      </c>
      <c r="H5" s="18">
        <v>0</v>
      </c>
      <c r="I5" s="19">
        <v>75</v>
      </c>
      <c r="J5" s="19" t="s">
        <v>28</v>
      </c>
      <c r="K5" s="17"/>
      <c r="L5" s="19">
        <f t="shared" si="0"/>
        <v>0</v>
      </c>
      <c r="M5" s="17" t="s">
        <v>29</v>
      </c>
      <c r="N5" s="20"/>
    </row>
    <row r="6" spans="1:14" s="21" customFormat="1" ht="14.25" thickBot="1">
      <c r="A6" s="22">
        <v>4</v>
      </c>
      <c r="B6" s="23" t="s">
        <v>31</v>
      </c>
      <c r="C6" s="23" t="s">
        <v>34</v>
      </c>
      <c r="D6" s="23" t="s">
        <v>5</v>
      </c>
      <c r="E6" s="23" t="s">
        <v>12</v>
      </c>
      <c r="F6" s="24">
        <v>0</v>
      </c>
      <c r="G6" s="24">
        <v>0</v>
      </c>
      <c r="H6" s="24">
        <v>0</v>
      </c>
      <c r="I6" s="25">
        <v>75</v>
      </c>
      <c r="J6" s="25" t="s">
        <v>28</v>
      </c>
      <c r="K6" s="23"/>
      <c r="L6" s="25">
        <f t="shared" si="0"/>
        <v>0</v>
      </c>
      <c r="M6" s="23" t="s">
        <v>29</v>
      </c>
      <c r="N6" s="26"/>
    </row>
    <row r="7" spans="1:14" ht="13.5">
      <c r="A7" s="11">
        <v>5</v>
      </c>
      <c r="B7" s="12" t="s">
        <v>32</v>
      </c>
      <c r="C7" s="12" t="s">
        <v>14</v>
      </c>
      <c r="D7" s="12" t="s">
        <v>4</v>
      </c>
      <c r="E7" s="12" t="s">
        <v>13</v>
      </c>
      <c r="F7" s="13">
        <v>91.5</v>
      </c>
      <c r="G7" s="13">
        <v>65.5</v>
      </c>
      <c r="H7" s="13">
        <v>75.9</v>
      </c>
      <c r="I7" s="14">
        <v>75</v>
      </c>
      <c r="J7" s="14">
        <f>H7/1.5</f>
        <v>50.6</v>
      </c>
      <c r="K7" s="12"/>
      <c r="L7" s="14">
        <f t="shared" si="0"/>
        <v>50.6</v>
      </c>
      <c r="M7" s="12">
        <v>1</v>
      </c>
      <c r="N7" s="15" t="s">
        <v>27</v>
      </c>
    </row>
    <row r="8" spans="1:14" ht="14.25" thickBot="1">
      <c r="A8" s="27">
        <v>6</v>
      </c>
      <c r="B8" s="28" t="s">
        <v>32</v>
      </c>
      <c r="C8" s="28" t="s">
        <v>16</v>
      </c>
      <c r="D8" s="28" t="s">
        <v>4</v>
      </c>
      <c r="E8" s="28" t="s">
        <v>15</v>
      </c>
      <c r="F8" s="29">
        <v>100.5</v>
      </c>
      <c r="G8" s="29">
        <v>58.5</v>
      </c>
      <c r="H8" s="29">
        <v>75.3</v>
      </c>
      <c r="I8" s="30">
        <v>75</v>
      </c>
      <c r="J8" s="30">
        <f>H8/1.5</f>
        <v>50.199999999999996</v>
      </c>
      <c r="K8" s="28"/>
      <c r="L8" s="30">
        <f t="shared" si="0"/>
        <v>50.199999999999996</v>
      </c>
      <c r="M8" s="28">
        <v>2</v>
      </c>
      <c r="N8" s="31" t="s">
        <v>27</v>
      </c>
    </row>
  </sheetData>
  <sheetProtection password="C72B" sheet="1"/>
  <mergeCells count="1">
    <mergeCell ref="A1:N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马勋进</cp:lastModifiedBy>
  <cp:lastPrinted>2023-05-22T07:31:06Z</cp:lastPrinted>
  <dcterms:created xsi:type="dcterms:W3CDTF">2023-05-22T07:25:00Z</dcterms:created>
  <dcterms:modified xsi:type="dcterms:W3CDTF">2023-05-22T07:35:07Z</dcterms:modified>
  <cp:category/>
  <cp:version/>
  <cp:contentType/>
  <cp:contentStatus/>
</cp:coreProperties>
</file>