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730"/>
  </bookViews>
  <sheets>
    <sheet name="社招" sheetId="1" r:id="rId1"/>
  </sheets>
  <definedNames>
    <definedName name="_xlnm._FilterDatabase" localSheetId="0" hidden="1">社招!$A$2:$R$18</definedName>
    <definedName name="_xlnm.Print_Area" localSheetId="0">社招!$A$1:$O$18</definedName>
    <definedName name="_xlnm.Print_Titles" localSheetId="0">社招!$1:$2</definedName>
  </definedNames>
  <calcPr calcId="144525"/>
</workbook>
</file>

<file path=xl/sharedStrings.xml><?xml version="1.0" encoding="utf-8"?>
<sst xmlns="http://schemas.openxmlformats.org/spreadsheetml/2006/main" count="192" uniqueCount="122">
  <si>
    <t>云南农垦集团有限责任公司2023年财务人员社会招聘岗位计划表</t>
  </si>
  <si>
    <t>序号</t>
  </si>
  <si>
    <t>企业</t>
  </si>
  <si>
    <t>用人单位</t>
  </si>
  <si>
    <t>用人部门</t>
  </si>
  <si>
    <t>岗位名称</t>
  </si>
  <si>
    <t>岗位编号</t>
  </si>
  <si>
    <t>需求人数</t>
  </si>
  <si>
    <t>岗位职责</t>
  </si>
  <si>
    <t>任职要求</t>
  </si>
  <si>
    <t>职能类别</t>
  </si>
  <si>
    <t>年龄要求</t>
  </si>
  <si>
    <t>薪酬（年薪）单位：万元</t>
  </si>
  <si>
    <t>工作地点</t>
  </si>
  <si>
    <t>详细工作地址</t>
  </si>
  <si>
    <t>备注</t>
  </si>
  <si>
    <t>云南天然橡胶产业集团有限公司</t>
  </si>
  <si>
    <t>财务管理中心</t>
  </si>
  <si>
    <t>财务岗</t>
  </si>
  <si>
    <t>NKSZ01-云南天然橡胶产业集团有限公司-财务岗</t>
  </si>
  <si>
    <t xml:space="preserve">一、负责制定、修订并完善集团各项财务会计核算管理制度，对所属企业财务管理和会计核算工作进行指导、监督；  
二、负责组织编制集团年度预算，并监督预算实施，负责跟踪、分析、考核预算的执行情况，编制集团预算执行差异分析报告；
三、负责编制集团月度合并报表，审核所属企业单户财务报表，并开展集团财务分析工作；
四、负责对集团往来账款进行统计分析，做好往来账款预警工作，定期对云胶集团往来账款工作进行总结分析，并提出整改建议；
五、负责审核、监督所属企业成本的支出，进行成本核算管理、成本分析，并定期编制成本分析报表；
六、负责对所属企业流动资产资金占用情况进行监测，对各企业的资金占用合理性进行分析，编制分析报告；
七、负责制定集团财务检查或专项财务检查计划、方案并组织实施；
八、负责开展业财一体化信息系统的相关运维工作；
九、完成领导交办的其他工作。                                                                                                         </t>
  </si>
  <si>
    <t>一、学历：大学本科及以上；
二、职称及职业资格：具有中级会计师及以上职称；具有高级会计师职称或注册会计师资格者优先；
三、工作经验要求：5年及以上会计行业专职从业经历；
四、专业背景：会计、财务管理、金融学、经济学、审计及其他相关专业；
五、接受外派到省内所属企业至少1-2年。</t>
  </si>
  <si>
    <t>财务管理</t>
  </si>
  <si>
    <t>35周岁及以下</t>
  </si>
  <si>
    <t>10万元</t>
  </si>
  <si>
    <t>昆明市</t>
  </si>
  <si>
    <t>昆明市盘龙区寺瓦路金香巷115号</t>
  </si>
  <si>
    <t>云南农垦云橡投资有限公司</t>
  </si>
  <si>
    <t>资产财务部</t>
  </si>
  <si>
    <t>NKSZ02-云南农垦云橡投资有限公司-财务岗</t>
  </si>
  <si>
    <t xml:space="preserve">一、负责制定、修订并完善公司各项财务会计核算管理制度，对所属企业财务管理和会计核算工作进行指导、监督； 
二、负责公司财务管理、外汇管理、会计核算等工作，监督、检查各所属单位基础会计管理及财务规范化建设工作；  
三、负责组织编制公司年度预算，并监督预算实施，负责跟踪、分析、考核预算的执行情况，编制公司预算执行差异分析报告；
四、负责编制公司月度合并报表，审核所属单位单户财务报表，并开展财务分析工作；
五、负责对公司往来账款进行统计分析，做好往来账款预警工作，定期对往来账款工作进行总结分析，并提出整改建议；
六、负责审核、监督所属单位成本的支出，进行成本核算管理、成本分析，并定期编制成本分析报表；
七、负责对资金占用情况进行监测，对各单位的资金占用合理性进行分析，编制分析报告；
八、负责公司境内及境外税务管理；
九、负责开展业财一体化信息系统的相关运维工作；
十、完成领导交办的其他工作。                                                                                                            </t>
  </si>
  <si>
    <t xml:space="preserve">一、学历：大学本科及以上；
二、职称及职业资格：具有中级会计师及以上职称；具有高级会计师职称或注册会计师资格者优先；
三、工作经验要求：5年及以上会计行业专职从业经历；
四、专业背景：会计、财务管理、金融学、经济学、审计及其他相关专业；
五、接受外派到老挝；
六、有境外财务工作经验者优先。
</t>
  </si>
  <si>
    <t>15万元以上</t>
  </si>
  <si>
    <t>老挝</t>
  </si>
  <si>
    <t>老挝南塔省或万象市</t>
  </si>
  <si>
    <t>享受中国法定节假日，享受15天回国轮休假。</t>
  </si>
  <si>
    <t>云南天然橡胶产业集团德宏有限公司</t>
  </si>
  <si>
    <t>NKSZ03-云南天然橡胶产业集团德宏有限公司-财务岗</t>
  </si>
  <si>
    <t>一、负责处理日常资金收付业务，及时登记出纳账并做到日清月结；
二、负责收集整理与自身工作相关的业务信息和会计凭证；
三、负责及时反馈资金使用情况，与银行对接联系；
四、负责每日盘清库存现金，核对现金日记账，按规定程序保管现金，保证库存现金及有价证券安全；                                        
五、完成领导交办的其他工作。</t>
  </si>
  <si>
    <t xml:space="preserve">一、学历：大学本科及以上；
二、职称及职业资格：具有中级会计师及以上职称；具有高级会计师职称或注册会计师资格者优先；
三、工作经验要求：3年及以上会计行业专职从业经历；
四、专业背景：会计、财务管理、金融学、经济学、审计及其他相关专业。
</t>
  </si>
  <si>
    <t>资金管理员</t>
  </si>
  <si>
    <t>瑞丽市</t>
  </si>
  <si>
    <t>云南省德宏傣族景颇族自治州瑞丽市南卯街17号财富广场3栋4层407-409-411号</t>
  </si>
  <si>
    <t>云南云垦茶业集团有限责任公司</t>
  </si>
  <si>
    <t>云南农垦集团勐海八角亭茶业有限公司</t>
  </si>
  <si>
    <t>勐库分公司</t>
  </si>
  <si>
    <t>NKSZ04-云南农垦集团勐海八角亭茶业有限公司-财务岗</t>
  </si>
  <si>
    <t xml:space="preserve">一、负责日常会计核算及成本管理；
二、负责往来账核对管理及资金管控； 
三、负责各类财务报表编制及分析； 
四、负责收集整理与自身工作相关的业务信息和会计凭证；
五、完成领导交办的其他工作。                                                      </t>
  </si>
  <si>
    <t xml:space="preserve">一、学历：大学本科及以上；
二、职称及职业资格：具有初级会计师职称；
三、工作经验要求：3年及以上财务管理相关工作经验；熟悉国内各项财务、税务、审计法规政策，熟练操作金蝶或用友软件；
四、专业背景：财务管理、审计等相关专业，有茶叶生产加工行业经验者优先；                     
五、良好的职业道德操守，责任心强，沟通能力好，能适应高强度工作压力，具有C1驾驶执照。                     </t>
  </si>
  <si>
    <t>6-7万元</t>
  </si>
  <si>
    <t>勐库</t>
  </si>
  <si>
    <t>云南省临沧市双江拉祜族佤族布朗族傣族自治县勐库镇城子村城子二组49号</t>
  </si>
  <si>
    <t>云南普洱国资有机茶业有限公司</t>
  </si>
  <si>
    <t>财务部</t>
  </si>
  <si>
    <t>财务经理</t>
  </si>
  <si>
    <t>NKSZ05-云南普洱国资有机茶业有限公司-财务经理</t>
  </si>
  <si>
    <t xml:space="preserve">一、负责组织公司的成本管理工作，进行成本控制、核算和分析；
二、负责公司各类费用支出的审核；
三、负责财务管理与内部控制，完成年度财务预算并跟踪其执行情况；
四、负责部门日常管理工作，资金、仓库、资产的管理工作；
五、负责公司税务、工商年检、审计等工作，熟悉纳税申报的所有流程，按期缴纳各种税款，规范公司发票管理及纳税工作；
六、管理与银行、税务、工商及其他机构的关系，并及时办理公司与其之间的业务往来；
七、监管公司业务流程，规避企业经营风险；
八、负责制定维护、改进公司财务相关制度，并推动执行。
</t>
  </si>
  <si>
    <t xml:space="preserve">一、学历：大学本科及以上；
二、职称及职业资格：具有中级会计师及以上职称；具有高级会计师职称或注册会计师资格者优先；
三、工作经验要求：5年及以上财务管理相关工作经验；熟悉国内各项财务、税务、审计法规政策，熟练操作金蝶或用友软件；
四、专业背景：财会、金融、经济、审计等相关专业；有茶叶生产加工行业工作经验者优先；                     
五、具备较强的成本管理、风险控制和财务分析的能力；
六、具有较强数据分析及逻辑思维能力，工作细致严谨，有较强协调、沟通能力，能独立解决问题，责任心强；
七、有良好的职业道德操守，具有较强的团队协作及管理能力，能独立带领团队。                                                            </t>
  </si>
  <si>
    <t>14-16万元</t>
  </si>
  <si>
    <t>普洱市</t>
  </si>
  <si>
    <t>普洱市思茅区</t>
  </si>
  <si>
    <t>云南农垦咖啡有限公司</t>
  </si>
  <si>
    <t>NKSZ06-云南农垦咖啡有限公司-财务岗</t>
  </si>
  <si>
    <t xml:space="preserve">一、负责日常会计核算及成本管理；
二、负责往来账及存货核对管理； 
三、负责融资管理；
四、负责各类财务报表编制及分析； 
五、负责收集整理与自身工作相关的业务信息和会计凭证；
六、完成领导交办的其他工作。                                                         </t>
  </si>
  <si>
    <t>一、学历：大学本科及以上；
二、职称及职业资格：具有中级会计师及以上职称；具有高级会计师职称或注册会计师资格者优先；
三、工作经验要求：5年及以上会计行业专职从业经历；
四、专业背景：会计、财务管理、金融学、经济学、审计及其他相关专业。</t>
  </si>
  <si>
    <t>5-7万元</t>
  </si>
  <si>
    <t>昆明市经济技术开发区希陶路3号</t>
  </si>
  <si>
    <t>云南咖啡厂有限公司</t>
  </si>
  <si>
    <t>NKSZ07-云南咖啡厂有限公司-财务岗</t>
  </si>
  <si>
    <t>一、运用会计准则准确核算收入、费用、成本；
二、负责每月申报相关税费、保险；
三、负责编制分店预算；
四、负责报表的编制工作每月对经营成果进行分析；
五、配合事务所完成年终年报审计工作；
六、配合总公司完成三套报表决算；
七、负责复核支付款项网银操作；
八、负责固定资产、存货记账工作并进行盘点；
九、编制银行余额调节表；
十、完成上级交办的其他工作。</t>
  </si>
  <si>
    <t>一、学历：大学本科及以上；
二、职称及职业资格：具有中级会计师及以上职称；具有高级会计师职称或注册会计师资格者优先；
三、工作经验要求：3年及以上会计行业专职从业经历；
四、专业背景：会计、财务管理、金融学、经济学、审计及其他相关专业。</t>
  </si>
  <si>
    <t>出纳岗</t>
  </si>
  <si>
    <t>NKSZ08-云南咖啡厂有限公司-出纳岗</t>
  </si>
  <si>
    <t>一、负责办理银行存款、汇票事务和现金收、领取及支付及管理工作。同时，保管好银行账户网银的密码，保险柜密码；
二、负责支票、汇票、收据管理工作；
三、负责NC银行账日记账和现金账日记账登记工作；
四、负责取得各银行账户对账单和银行账户余额；
五、配合年终审计报告（企业征信、开户清单等工作）；
六、负责每日OA上报资金留存资金表；
七、负责银行借款本金到期时间、利息及时归还提醒；
八、负责银行开户和注销工作；
九、完成领导交办的其他工作。</t>
  </si>
  <si>
    <t>一、学历：大学本科及以上；
二、职称及职业资格：具有初级会计师及以上职称；
三、工作经验要求：3年及以上会计行业专职从业经历；
四、专业背景：会计、财务管理、金融学、经济学、审计及其他相关专业。</t>
  </si>
  <si>
    <t>4-6万元</t>
  </si>
  <si>
    <t>云南现代设施农业集团有限公司</t>
  </si>
  <si>
    <t>NKSZ09-云南现代设施农业集团有限公司-财务经理</t>
  </si>
  <si>
    <t xml:space="preserve">一、负责制定、修订并完善公司各项财务会计核算管理制度，对公司所属单位财务管理和会计核算工作进行指导、监督；
二、负责公司财务管理、会计核算等工作，监督、检查各所属单位基础会计管理及财务规范化建设工作；  
三、负责组织编制公司年度预算，并监督预算实施，负责跟踪、分析、考核预算的执行情况，编制公司预算执行差异分析报告；
四、负责编制公司月度合并报表，审核所属单位单户财务报表，并开展财务分析工作；
五、负责对公司往来账款进行统计分析，做好往来账款预警工作，定期对往来账款工作进行总结分析，并提出整改建议；
六、负责审核、监督所属单位成本的支出，进行成本核算管理、成本分析，并定期编制成本分析报表；
七、负责对资金占用情况进行监测，对各单位的资金占用合理性进行分析，编制分析报告；
八、负责公司税务管理；
九、负责开展业财一体化信息系统的相关运维工作；
十、完成领导交办的其他工作。                                                                                                            </t>
  </si>
  <si>
    <t>一、学历：大学本科及以上；
二、职称及职业资格：具有中级会计师及以上职称；具有高级会计师职称或注册会计师资格者优先；
三、工作经验要求：8年及以上财务相关工作经验；
四、专业背景：财务管理、审计等相关专业，
五、有财务团队管理经验者优先。</t>
  </si>
  <si>
    <t>40周岁及以下</t>
  </si>
  <si>
    <t>12万元</t>
  </si>
  <si>
    <t>昆明市五华区东风西路160号电子大厦16楼</t>
  </si>
  <si>
    <t>云南商业集团有限公司</t>
  </si>
  <si>
    <t>云南农垦国际发展有限公司</t>
  </si>
  <si>
    <t>财务管理中心（融资管理中心）</t>
  </si>
  <si>
    <t>NKSZ10-云南农垦国际发展有限公司-财务岗</t>
  </si>
  <si>
    <t xml:space="preserve">一、负责日常会计核算及成本管理；
二、负责往来账及存货核对管理； 
三、负责资金管理及税务管理；
四、负责各类财务报表编制及分析； 
五、负责收集整理与自身工作相关的业务信息和会计凭证；
六、完成领导交办的其他工作。                                                         </t>
  </si>
  <si>
    <t>一、学历：大学本科及以上；
二、职称及职业资格：具有中级会计师及以上职称；具有高级会计师职称或注册会计师资格者优先；
三、工作经验要求：5年及以上财务相关工作经验；
四、专业背景：财务管理、审计等相关专业，有国际贸易行业经验者优先。</t>
  </si>
  <si>
    <t>11万元</t>
  </si>
  <si>
    <t>昆明市官渡区东风东路165号（2023年下半年搬迁至东风西路139号）</t>
  </si>
  <si>
    <t>NKSZ11-云南农垦国际发展有限公司-财务岗</t>
  </si>
  <si>
    <t>一、负责日常税务管理工作；
二、负责日常涉税事项的办理及纳税申报工作，准确计算公司日常经营活动的各项税费，编制税务报表，制作涉税文书；
三、负责发票的领购、保管以及开具工作；
四、负责出口退税等业务办理；
五、完成领导交办的其他事项。</t>
  </si>
  <si>
    <t>一、学历：大学本科及以上；
二、职称及职业资格：具有中级会计师及以上职称；具有高级会计师职称或注册会计师资格者优先；
三、工作经验要求：5年及以上税务相关工作经验；
四、专业背景：财务管理、审计等相关专业，有国际贸易行业经验者和税务师证优先。</t>
  </si>
  <si>
    <t>税务管理</t>
  </si>
  <si>
    <t>云南农垦核桃产业发展有限公司</t>
  </si>
  <si>
    <t>NKSZ12-云南农垦核桃产业发展有限公司-财务岗</t>
  </si>
  <si>
    <t xml:space="preserve">一、负责日常会计核算及成本管理；
二、负责往来账及存货核对管理； 
三、负责资金管理；
四、负责各类财务报表编制及分析； 
五、负责收集整理与自身工作相关的业务信息和会计凭证；
六、完成领导交办的其他工作。                                                         </t>
  </si>
  <si>
    <t xml:space="preserve">一、学历：大学本科及以上；
二、职业资格及职称：具有中级会计师及以上职称；具有高级会计师职称或注册会计师资格者优先；
三、工作经验要求：3年及以上财务相关工作经验；
四、专业背景：会计、财务管理、审计等相关专业，有NC及供应链系统操作经验者优先；
五、具有良好的组织、协调、沟通能力和团队协作精神。                                                                            </t>
  </si>
  <si>
    <t>8万元</t>
  </si>
  <si>
    <t>云南省昆明市盘龙区汇都国际二期D座17楼</t>
  </si>
  <si>
    <t>云南农垦电子商务有限公司</t>
  </si>
  <si>
    <t>NKSZ13-云南农垦电子商务有限公司-财务岗</t>
  </si>
  <si>
    <t>一、负责门店、C端日常业务的财务核对、核算、监督；
二、负责各类明细分类账的核算及月末结账；
三、负责做好会计凭证、账簿账册、文件资料、会计报表等财会资料的收集、汇编、归档工作；
四、负责与会计做好原始单据交接及现金、银行日记张的对账工作，定期完成门店、C端业务日常的记账、结账工作；
五、完成领导交办的其他工作。</t>
  </si>
  <si>
    <t>一、学历：大学本科及以上；
二、职称及职业资格：具有中级会计会计师及以上职称；具有高级会计师职称或注册会计师资格者优先；
三、工作经验要求：3年及以上财务相关工作经验；
四、专业背景：财务管理、审计等相关专业，有零售、快消、连锁门店行业经验者优先。</t>
  </si>
  <si>
    <t>8-9万元</t>
  </si>
  <si>
    <t>昆明市盘龙区人民东路111号云南农垦大厦</t>
  </si>
  <si>
    <t>云南农垦产业研究院有限公司</t>
  </si>
  <si>
    <t>会计岗</t>
  </si>
  <si>
    <t>NKSZ14-云南农垦产业研究院有限公司-会计岗</t>
  </si>
  <si>
    <t>一、负责公司总账管理、财务报表合并、各类快报及年报报送；
二、负责配合各类审计具体事务；
三、负责公司全面预算及每月预算执行分析；
四、负责对公司以及集团内部往来账进行统计分析，对外应收账款台帐管理；
五、负责审核公司各类报销单据；
六、完成领导交办的其他工作。</t>
  </si>
  <si>
    <t>一、学历：大学本科及以上；
二、职称及职业资格：中级会计师及以上职称；具有高级会计师职称或注册会计师资格者优先；
三、工作经验要求:3年及以上会计行业专职从业经验；
四、专业背景：会计、财务管理、审计及其他相关专业。</t>
  </si>
  <si>
    <t>7-8万元</t>
  </si>
  <si>
    <t>昆明市五华区环城西路21号</t>
  </si>
  <si>
    <t>云南省储备粮管理有限公司</t>
  </si>
  <si>
    <t>财务统计部</t>
  </si>
  <si>
    <t>NKSZ15-云南省储备粮管理有限公司-财务岗</t>
  </si>
  <si>
    <t>一、负责日常会计核算、结算工作；
二、负责定期编制年、季、月度等财务会计报表及财务分析；
三、负责成本管理、往来账款管理、资金管理工作；
四、负责各类会计资料和会计档案建档、归档和妥善保管；
五、完成领导交办的其他工作。</t>
  </si>
  <si>
    <t>一、学历：大学本科及以上；
二、职称及职业资格：具有中级会计师职称或中级会计专业技术资格；
三、工作经验要求：8年及以上财务相关工作经验，且具有3年以上财务管理经验；
四、专业背景：经济、管理类等相关专业。</t>
  </si>
  <si>
    <t>12万元及以上</t>
  </si>
  <si>
    <t>昆明市经开区洛羊街道办事处南昆编组站内</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</si>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</sst>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等线"/>
      <charset val="134"/>
      <scheme val="minor"/>
    </font>
    <font>
      <sz val="18"/>
      <name val="方正小标宋_GBK"/>
      <charset val="134"/>
    </font>
    <font>
      <b/>
      <sz val="14"/>
      <name val="Times New Roman"/>
      <charset val="134"/>
    </font>
    <font>
      <sz val="14"/>
      <name val="仿宋_GB2312"/>
      <charset val="134"/>
    </font>
    <font>
      <sz val="11"/>
      <name val="等线"/>
      <charset val="134"/>
      <scheme val="minor"/>
    </font>
    <font>
      <sz val="14"/>
      <name val="Times New Roman"/>
      <charset val="134"/>
    </font>
    <font>
      <b/>
      <sz val="18"/>
      <name val="仿宋_GB2312"/>
      <charset val="134"/>
    </font>
    <font>
      <b/>
      <sz val="14"/>
      <name val="仿宋_GB2312"/>
      <charset val="134"/>
    </font>
    <font>
      <sz val="14"/>
      <color theme="1"/>
      <name val="仿宋_GB2312"/>
      <charset val="134"/>
    </font>
    <font>
      <sz val="14"/>
      <name val="等线"/>
      <charset val="134"/>
      <scheme val="minor"/>
    </font>
    <font>
      <b/>
      <sz val="15"/>
      <color theme="3"/>
      <name val="等线"/>
      <charset val="134"/>
      <scheme val="minor"/>
    </font>
    <font>
      <sz val="11"/>
      <color theme="0"/>
      <name val="等线"/>
      <charset val="0"/>
      <scheme val="minor"/>
    </font>
    <font>
      <sz val="11"/>
      <color theme="1"/>
      <name val="等线"/>
      <charset val="0"/>
      <scheme val="minor"/>
    </font>
    <font>
      <b/>
      <sz val="11"/>
      <color rgb="FF3F3F3F"/>
      <name val="等线"/>
      <charset val="0"/>
      <scheme val="minor"/>
    </font>
    <font>
      <sz val="11"/>
      <color rgb="FF3F3F76"/>
      <name val="等线"/>
      <charset val="0"/>
      <scheme val="minor"/>
    </font>
    <font>
      <b/>
      <sz val="11"/>
      <color theme="3"/>
      <name val="等线"/>
      <charset val="134"/>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rgb="FF006100"/>
      <name val="等线"/>
      <charset val="0"/>
      <scheme val="minor"/>
    </font>
    <font>
      <b/>
      <sz val="11"/>
      <color rgb="FFFFFFFF"/>
      <name val="等线"/>
      <charset val="0"/>
      <scheme val="minor"/>
    </font>
    <font>
      <sz val="11"/>
      <color rgb="FFFA7D00"/>
      <name val="等线"/>
      <charset val="0"/>
      <scheme val="minor"/>
    </font>
    <font>
      <sz val="11"/>
      <color rgb="FF9C6500"/>
      <name val="等线"/>
      <charset val="0"/>
      <scheme val="minor"/>
    </font>
    <font>
      <b/>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5" applyNumberFormat="0" applyFont="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2" applyNumberFormat="0" applyFill="0" applyAlignment="0" applyProtection="0">
      <alignment vertical="center"/>
    </xf>
    <xf numFmtId="0" fontId="23" fillId="0" borderId="2" applyNumberFormat="0" applyFill="0" applyAlignment="0" applyProtection="0">
      <alignment vertical="center"/>
    </xf>
    <xf numFmtId="0" fontId="11" fillId="12" borderId="0" applyNumberFormat="0" applyBorder="0" applyAlignment="0" applyProtection="0">
      <alignment vertical="center"/>
    </xf>
    <xf numFmtId="0" fontId="15" fillId="0" borderId="6" applyNumberFormat="0" applyFill="0" applyAlignment="0" applyProtection="0">
      <alignment vertical="center"/>
    </xf>
    <xf numFmtId="0" fontId="11" fillId="19" borderId="0" applyNumberFormat="0" applyBorder="0" applyAlignment="0" applyProtection="0">
      <alignment vertical="center"/>
    </xf>
    <xf numFmtId="0" fontId="13" fillId="8" borderId="3" applyNumberFormat="0" applyAlignment="0" applyProtection="0">
      <alignment vertical="center"/>
    </xf>
    <xf numFmtId="0" fontId="20" fillId="8" borderId="4" applyNumberFormat="0" applyAlignment="0" applyProtection="0">
      <alignment vertical="center"/>
    </xf>
    <xf numFmtId="0" fontId="25" fillId="21" borderId="7" applyNumberFormat="0" applyAlignment="0" applyProtection="0">
      <alignment vertical="center"/>
    </xf>
    <xf numFmtId="0" fontId="12" fillId="25" borderId="0" applyNumberFormat="0" applyBorder="0" applyAlignment="0" applyProtection="0">
      <alignment vertical="center"/>
    </xf>
    <xf numFmtId="0" fontId="11" fillId="18" borderId="0" applyNumberFormat="0" applyBorder="0" applyAlignment="0" applyProtection="0">
      <alignment vertical="center"/>
    </xf>
    <xf numFmtId="0" fontId="26" fillId="0" borderId="8" applyNumberFormat="0" applyFill="0" applyAlignment="0" applyProtection="0">
      <alignment vertical="center"/>
    </xf>
    <xf numFmtId="0" fontId="28" fillId="0" borderId="9" applyNumberFormat="0" applyFill="0" applyAlignment="0" applyProtection="0">
      <alignment vertical="center"/>
    </xf>
    <xf numFmtId="0" fontId="24" fillId="20" borderId="0" applyNumberFormat="0" applyBorder="0" applyAlignment="0" applyProtection="0">
      <alignment vertical="center"/>
    </xf>
    <xf numFmtId="0" fontId="27" fillId="27" borderId="0" applyNumberFormat="0" applyBorder="0" applyAlignment="0" applyProtection="0">
      <alignment vertical="center"/>
    </xf>
    <xf numFmtId="0" fontId="12" fillId="24" borderId="0" applyNumberFormat="0" applyBorder="0" applyAlignment="0" applyProtection="0">
      <alignment vertical="center"/>
    </xf>
    <xf numFmtId="0" fontId="11" fillId="26"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1" fillId="33" borderId="0" applyNumberFormat="0" applyBorder="0" applyAlignment="0" applyProtection="0">
      <alignment vertical="center"/>
    </xf>
    <xf numFmtId="0" fontId="12" fillId="23"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2" fillId="16" borderId="0" applyNumberFormat="0" applyBorder="0" applyAlignment="0" applyProtection="0">
      <alignment vertical="center"/>
    </xf>
    <xf numFmtId="0" fontId="11" fillId="22" borderId="0" applyNumberFormat="0" applyBorder="0" applyAlignment="0" applyProtection="0">
      <alignment vertical="center"/>
    </xf>
  </cellStyleXfs>
  <cellXfs count="38">
    <xf numFmtId="0" fontId="0" fillId="0" borderId="0" xfId="0"/>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xf numFmtId="0" fontId="3" fillId="2" borderId="0" xfId="0" applyFont="1" applyFill="1" applyAlignment="1">
      <alignment horizontal="center" vertical="center" wrapText="1"/>
    </xf>
    <xf numFmtId="0" fontId="3" fillId="0" borderId="0" xfId="0" applyFont="1" applyFill="1"/>
    <xf numFmtId="0" fontId="3" fillId="2" borderId="0" xfId="0" applyFont="1" applyFill="1" applyBorder="1" applyAlignment="1"/>
    <xf numFmtId="0" fontId="3" fillId="2" borderId="0" xfId="0" applyFont="1" applyFill="1" applyAlignment="1"/>
    <xf numFmtId="0" fontId="4" fillId="0" borderId="0" xfId="0" applyFont="1" applyFill="1"/>
    <xf numFmtId="0" fontId="3" fillId="0" borderId="0" xfId="0" applyFont="1" applyFill="1" applyAlignment="1">
      <alignment horizontal="center" vertical="center" wrapText="1"/>
    </xf>
    <xf numFmtId="0" fontId="3" fillId="2" borderId="0" xfId="0" applyFont="1" applyFill="1" applyAlignment="1">
      <alignment vertical="center"/>
    </xf>
    <xf numFmtId="0" fontId="3" fillId="2" borderId="0" xfId="0" applyFont="1" applyFill="1"/>
    <xf numFmtId="0" fontId="5" fillId="2" borderId="0" xfId="0" applyFont="1" applyFill="1" applyAlignment="1">
      <alignment horizontal="center" vertical="center"/>
    </xf>
    <xf numFmtId="0" fontId="4" fillId="2" borderId="0" xfId="0" applyFont="1" applyFill="1"/>
    <xf numFmtId="0" fontId="4" fillId="2" borderId="0" xfId="0" applyFont="1" applyFill="1" applyAlignment="1">
      <alignment horizontal="center" vertical="center" wrapText="1"/>
    </xf>
    <xf numFmtId="0" fontId="4" fillId="2" borderId="0" xfId="0" applyFont="1" applyFill="1" applyAlignment="1">
      <alignment horizontal="left"/>
    </xf>
    <xf numFmtId="0" fontId="4" fillId="2" borderId="0" xfId="0" applyFont="1" applyFill="1" applyAlignment="1">
      <alignment horizontal="center"/>
    </xf>
    <xf numFmtId="0" fontId="4" fillId="0" borderId="0" xfId="0" applyFont="1"/>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xf numFmtId="0" fontId="1" fillId="2" borderId="0" xfId="0" applyFont="1" applyFill="1" applyAlignment="1">
      <alignment horizontal="center" vertical="center"/>
    </xf>
    <xf numFmtId="0" fontId="2" fillId="2" borderId="0" xfId="0" applyFont="1" applyFill="1" applyAlignment="1">
      <alignment horizontal="center" vertical="center" wrapText="1"/>
    </xf>
    <xf numFmtId="58" fontId="3" fillId="2" borderId="1" xfId="0" applyNumberFormat="1"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xf numFmtId="0" fontId="8" fillId="2" borderId="1" xfId="0" applyFont="1" applyFill="1" applyBorder="1" applyAlignment="1">
      <alignment horizontal="center" vertical="center"/>
    </xf>
    <xf numFmtId="0" fontId="4" fillId="2" borderId="1" xfId="0" applyFont="1"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0"/>
  <sheetViews>
    <sheetView tabSelected="1" zoomScale="80" zoomScaleNormal="80" topLeftCell="H1" workbookViewId="0">
      <pane ySplit="2" topLeftCell="A16" activePane="bottomLeft" state="frozen"/>
      <selection/>
      <selection pane="bottomLeft" activeCell="H19" sqref="H19"/>
    </sheetView>
  </sheetViews>
  <sheetFormatPr defaultColWidth="9" defaultRowHeight="30" customHeight="1"/>
  <cols>
    <col min="1" max="1" width="8.625" style="13" customWidth="1"/>
    <col min="2" max="2" width="19.375" style="14" customWidth="1"/>
    <col min="3" max="3" width="23" style="14" customWidth="1"/>
    <col min="4" max="4" width="18.25" style="13" customWidth="1"/>
    <col min="5" max="6" width="17.75" style="13" customWidth="1"/>
    <col min="7" max="7" width="14.625" style="13" customWidth="1"/>
    <col min="8" max="8" width="82.5" style="13" customWidth="1"/>
    <col min="9" max="9" width="37.5" style="15" customWidth="1"/>
    <col min="10" max="10" width="22.125" style="16" customWidth="1"/>
    <col min="11" max="11" width="19.5" style="16" customWidth="1"/>
    <col min="12" max="12" width="16.125" style="13" customWidth="1"/>
    <col min="13" max="13" width="11.625" style="13" customWidth="1"/>
    <col min="14" max="14" width="19" style="13" customWidth="1"/>
    <col min="15" max="15" width="14.5" style="13" customWidth="1"/>
    <col min="16" max="21" width="9" style="13"/>
    <col min="22" max="16384" width="9" style="17"/>
  </cols>
  <sheetData>
    <row r="1" s="1" customFormat="1" ht="42" customHeight="1" spans="1:21">
      <c r="A1" s="18" t="s">
        <v>0</v>
      </c>
      <c r="B1" s="18"/>
      <c r="C1" s="18"/>
      <c r="D1" s="18"/>
      <c r="E1" s="18"/>
      <c r="F1" s="18"/>
      <c r="G1" s="18"/>
      <c r="H1" s="18"/>
      <c r="I1" s="18"/>
      <c r="J1" s="18"/>
      <c r="K1" s="18"/>
      <c r="L1" s="18"/>
      <c r="M1" s="18"/>
      <c r="N1" s="18"/>
      <c r="O1" s="18"/>
      <c r="P1" s="31"/>
      <c r="Q1" s="31"/>
      <c r="R1" s="31"/>
      <c r="S1" s="31"/>
      <c r="T1" s="31"/>
      <c r="U1" s="31"/>
    </row>
    <row r="2" s="2" customFormat="1" ht="57" customHeight="1" spans="1:21">
      <c r="A2" s="19" t="s">
        <v>1</v>
      </c>
      <c r="B2" s="19" t="s">
        <v>2</v>
      </c>
      <c r="C2" s="19" t="s">
        <v>3</v>
      </c>
      <c r="D2" s="19" t="s">
        <v>4</v>
      </c>
      <c r="E2" s="19" t="s">
        <v>5</v>
      </c>
      <c r="F2" s="19" t="s">
        <v>6</v>
      </c>
      <c r="G2" s="19" t="s">
        <v>7</v>
      </c>
      <c r="H2" s="19" t="s">
        <v>8</v>
      </c>
      <c r="I2" s="19" t="s">
        <v>9</v>
      </c>
      <c r="J2" s="19" t="s">
        <v>10</v>
      </c>
      <c r="K2" s="19" t="s">
        <v>11</v>
      </c>
      <c r="L2" s="19" t="s">
        <v>12</v>
      </c>
      <c r="M2" s="19" t="s">
        <v>13</v>
      </c>
      <c r="N2" s="19" t="s">
        <v>14</v>
      </c>
      <c r="O2" s="19" t="s">
        <v>15</v>
      </c>
      <c r="P2" s="32"/>
      <c r="Q2" s="32"/>
      <c r="R2" s="32"/>
      <c r="S2" s="32"/>
      <c r="T2" s="32"/>
      <c r="U2" s="32"/>
    </row>
    <row r="3" s="3" customFormat="1" ht="335.25" customHeight="1" spans="1:21">
      <c r="A3" s="19">
        <v>1</v>
      </c>
      <c r="B3" s="20" t="s">
        <v>16</v>
      </c>
      <c r="C3" s="20" t="s">
        <v>16</v>
      </c>
      <c r="D3" s="21" t="s">
        <v>17</v>
      </c>
      <c r="E3" s="20" t="s">
        <v>18</v>
      </c>
      <c r="F3" s="20" t="s">
        <v>19</v>
      </c>
      <c r="G3" s="21">
        <v>3</v>
      </c>
      <c r="H3" s="22" t="s">
        <v>20</v>
      </c>
      <c r="I3" s="22" t="s">
        <v>21</v>
      </c>
      <c r="J3" s="21" t="s">
        <v>22</v>
      </c>
      <c r="K3" s="21" t="s">
        <v>23</v>
      </c>
      <c r="L3" s="21" t="s">
        <v>24</v>
      </c>
      <c r="M3" s="21" t="s">
        <v>25</v>
      </c>
      <c r="N3" s="20" t="s">
        <v>26</v>
      </c>
      <c r="O3" s="20"/>
      <c r="P3" s="11"/>
      <c r="Q3" s="11"/>
      <c r="R3" s="11"/>
      <c r="S3" s="11"/>
      <c r="T3" s="11"/>
      <c r="U3" s="11"/>
    </row>
    <row r="4" s="3" customFormat="1" ht="365.25" customHeight="1" spans="1:21">
      <c r="A4" s="19">
        <v>2</v>
      </c>
      <c r="B4" s="20"/>
      <c r="C4" s="20" t="s">
        <v>27</v>
      </c>
      <c r="D4" s="20" t="s">
        <v>28</v>
      </c>
      <c r="E4" s="20" t="s">
        <v>18</v>
      </c>
      <c r="F4" s="20" t="s">
        <v>29</v>
      </c>
      <c r="G4" s="21">
        <v>2</v>
      </c>
      <c r="H4" s="22" t="s">
        <v>30</v>
      </c>
      <c r="I4" s="22" t="s">
        <v>31</v>
      </c>
      <c r="J4" s="21" t="s">
        <v>22</v>
      </c>
      <c r="K4" s="21" t="s">
        <v>23</v>
      </c>
      <c r="L4" s="33" t="s">
        <v>32</v>
      </c>
      <c r="M4" s="21" t="s">
        <v>33</v>
      </c>
      <c r="N4" s="20" t="s">
        <v>34</v>
      </c>
      <c r="O4" s="22" t="s">
        <v>35</v>
      </c>
      <c r="P4" s="11"/>
      <c r="Q4" s="11"/>
      <c r="R4" s="11"/>
      <c r="S4" s="11"/>
      <c r="T4" s="11"/>
      <c r="U4" s="11"/>
    </row>
    <row r="5" s="3" customFormat="1" ht="215.25" customHeight="1" spans="1:21">
      <c r="A5" s="19">
        <v>3</v>
      </c>
      <c r="B5" s="20"/>
      <c r="C5" s="20" t="s">
        <v>36</v>
      </c>
      <c r="D5" s="20" t="s">
        <v>17</v>
      </c>
      <c r="E5" s="20" t="s">
        <v>18</v>
      </c>
      <c r="F5" s="20" t="s">
        <v>37</v>
      </c>
      <c r="G5" s="20">
        <v>1</v>
      </c>
      <c r="H5" s="22" t="s">
        <v>38</v>
      </c>
      <c r="I5" s="22" t="s">
        <v>39</v>
      </c>
      <c r="J5" s="21" t="s">
        <v>40</v>
      </c>
      <c r="K5" s="21" t="s">
        <v>23</v>
      </c>
      <c r="L5" s="21" t="s">
        <v>24</v>
      </c>
      <c r="M5" s="21" t="s">
        <v>41</v>
      </c>
      <c r="N5" s="20" t="s">
        <v>42</v>
      </c>
      <c r="O5" s="21"/>
      <c r="P5" s="11"/>
      <c r="Q5" s="11"/>
      <c r="R5" s="11"/>
      <c r="S5" s="11"/>
      <c r="T5" s="11"/>
      <c r="U5" s="11"/>
    </row>
    <row r="6" s="4" customFormat="1" ht="306.75" customHeight="1" spans="1:15">
      <c r="A6" s="19">
        <v>4</v>
      </c>
      <c r="B6" s="20" t="s">
        <v>43</v>
      </c>
      <c r="C6" s="20" t="s">
        <v>44</v>
      </c>
      <c r="D6" s="20" t="s">
        <v>45</v>
      </c>
      <c r="E6" s="20" t="s">
        <v>18</v>
      </c>
      <c r="F6" s="20" t="s">
        <v>46</v>
      </c>
      <c r="G6" s="20">
        <v>1</v>
      </c>
      <c r="H6" s="22" t="s">
        <v>47</v>
      </c>
      <c r="I6" s="22" t="s">
        <v>48</v>
      </c>
      <c r="J6" s="21" t="s">
        <v>22</v>
      </c>
      <c r="K6" s="21" t="s">
        <v>23</v>
      </c>
      <c r="L6" s="20" t="s">
        <v>49</v>
      </c>
      <c r="M6" s="20" t="s">
        <v>50</v>
      </c>
      <c r="N6" s="20" t="s">
        <v>51</v>
      </c>
      <c r="O6" s="20"/>
    </row>
    <row r="7" s="5" customFormat="1" ht="409.5" customHeight="1" spans="1:21">
      <c r="A7" s="19">
        <v>5</v>
      </c>
      <c r="B7" s="20" t="s">
        <v>43</v>
      </c>
      <c r="C7" s="20" t="s">
        <v>52</v>
      </c>
      <c r="D7" s="21" t="s">
        <v>53</v>
      </c>
      <c r="E7" s="20" t="s">
        <v>54</v>
      </c>
      <c r="F7" s="20" t="s">
        <v>55</v>
      </c>
      <c r="G7" s="20">
        <v>1</v>
      </c>
      <c r="H7" s="22" t="s">
        <v>56</v>
      </c>
      <c r="I7" s="22" t="s">
        <v>57</v>
      </c>
      <c r="J7" s="20" t="s">
        <v>22</v>
      </c>
      <c r="K7" s="20" t="s">
        <v>23</v>
      </c>
      <c r="L7" s="20" t="s">
        <v>58</v>
      </c>
      <c r="M7" s="20" t="s">
        <v>59</v>
      </c>
      <c r="N7" s="20" t="s">
        <v>60</v>
      </c>
      <c r="O7" s="20"/>
      <c r="P7" s="11"/>
      <c r="Q7" s="11"/>
      <c r="R7" s="11"/>
      <c r="S7" s="11"/>
      <c r="T7" s="11"/>
      <c r="U7" s="11"/>
    </row>
    <row r="8" s="6" customFormat="1" ht="216" customHeight="1" spans="1:15">
      <c r="A8" s="19">
        <v>6</v>
      </c>
      <c r="B8" s="20" t="s">
        <v>61</v>
      </c>
      <c r="C8" s="20" t="s">
        <v>61</v>
      </c>
      <c r="D8" s="21" t="s">
        <v>53</v>
      </c>
      <c r="E8" s="20" t="s">
        <v>18</v>
      </c>
      <c r="F8" s="20" t="s">
        <v>62</v>
      </c>
      <c r="G8" s="21">
        <v>1</v>
      </c>
      <c r="H8" s="22" t="s">
        <v>63</v>
      </c>
      <c r="I8" s="22" t="s">
        <v>64</v>
      </c>
      <c r="J8" s="21" t="s">
        <v>22</v>
      </c>
      <c r="K8" s="20" t="s">
        <v>23</v>
      </c>
      <c r="L8" s="21" t="s">
        <v>65</v>
      </c>
      <c r="M8" s="34" t="s">
        <v>25</v>
      </c>
      <c r="N8" s="23" t="s">
        <v>66</v>
      </c>
      <c r="O8" s="23"/>
    </row>
    <row r="9" s="7" customFormat="1" ht="212.25" customHeight="1" spans="1:15">
      <c r="A9" s="19">
        <v>7</v>
      </c>
      <c r="B9" s="20"/>
      <c r="C9" s="20" t="s">
        <v>67</v>
      </c>
      <c r="D9" s="21" t="s">
        <v>53</v>
      </c>
      <c r="E9" s="20" t="s">
        <v>18</v>
      </c>
      <c r="F9" s="20" t="s">
        <v>68</v>
      </c>
      <c r="G9" s="21">
        <v>1</v>
      </c>
      <c r="H9" s="22" t="s">
        <v>69</v>
      </c>
      <c r="I9" s="22" t="s">
        <v>70</v>
      </c>
      <c r="J9" s="21" t="s">
        <v>22</v>
      </c>
      <c r="K9" s="20" t="s">
        <v>23</v>
      </c>
      <c r="L9" s="21" t="s">
        <v>65</v>
      </c>
      <c r="M9" s="34" t="s">
        <v>25</v>
      </c>
      <c r="N9" s="23" t="s">
        <v>66</v>
      </c>
      <c r="O9" s="23"/>
    </row>
    <row r="10" s="8" customFormat="1" ht="216.75" customHeight="1" spans="1:21">
      <c r="A10" s="19">
        <v>8</v>
      </c>
      <c r="B10" s="20"/>
      <c r="C10" s="20" t="s">
        <v>67</v>
      </c>
      <c r="D10" s="21" t="s">
        <v>53</v>
      </c>
      <c r="E10" s="20" t="s">
        <v>71</v>
      </c>
      <c r="F10" s="20" t="s">
        <v>72</v>
      </c>
      <c r="G10" s="21">
        <v>1</v>
      </c>
      <c r="H10" s="22" t="s">
        <v>73</v>
      </c>
      <c r="I10" s="22" t="s">
        <v>74</v>
      </c>
      <c r="J10" s="21" t="s">
        <v>22</v>
      </c>
      <c r="K10" s="20" t="s">
        <v>23</v>
      </c>
      <c r="L10" s="21" t="s">
        <v>75</v>
      </c>
      <c r="M10" s="34" t="s">
        <v>25</v>
      </c>
      <c r="N10" s="23" t="s">
        <v>66</v>
      </c>
      <c r="O10" s="20"/>
      <c r="P10" s="13"/>
      <c r="Q10" s="13"/>
      <c r="R10" s="13"/>
      <c r="S10" s="13"/>
      <c r="T10" s="13"/>
      <c r="U10" s="13"/>
    </row>
    <row r="11" s="9" customFormat="1" ht="371.25" customHeight="1" spans="1:21">
      <c r="A11" s="19">
        <v>9</v>
      </c>
      <c r="B11" s="20" t="s">
        <v>76</v>
      </c>
      <c r="C11" s="20" t="s">
        <v>76</v>
      </c>
      <c r="D11" s="20" t="s">
        <v>53</v>
      </c>
      <c r="E11" s="20" t="s">
        <v>54</v>
      </c>
      <c r="F11" s="20" t="s">
        <v>77</v>
      </c>
      <c r="G11" s="20">
        <v>1</v>
      </c>
      <c r="H11" s="22" t="s">
        <v>78</v>
      </c>
      <c r="I11" s="22" t="s">
        <v>79</v>
      </c>
      <c r="J11" s="20" t="s">
        <v>22</v>
      </c>
      <c r="K11" s="20" t="s">
        <v>80</v>
      </c>
      <c r="L11" s="20" t="s">
        <v>81</v>
      </c>
      <c r="M11" s="20" t="s">
        <v>25</v>
      </c>
      <c r="N11" s="20" t="s">
        <v>82</v>
      </c>
      <c r="O11" s="20"/>
      <c r="P11" s="4"/>
      <c r="Q11" s="4"/>
      <c r="R11" s="4"/>
      <c r="S11" s="4"/>
      <c r="T11" s="4"/>
      <c r="U11" s="4"/>
    </row>
    <row r="12" s="10" customFormat="1" ht="223.5" customHeight="1" spans="1:15">
      <c r="A12" s="19">
        <v>10</v>
      </c>
      <c r="B12" s="20" t="s">
        <v>83</v>
      </c>
      <c r="C12" s="20" t="s">
        <v>84</v>
      </c>
      <c r="D12" s="20" t="s">
        <v>85</v>
      </c>
      <c r="E12" s="20" t="s">
        <v>18</v>
      </c>
      <c r="F12" s="20" t="s">
        <v>86</v>
      </c>
      <c r="G12" s="21">
        <v>1</v>
      </c>
      <c r="H12" s="22" t="s">
        <v>87</v>
      </c>
      <c r="I12" s="22" t="s">
        <v>88</v>
      </c>
      <c r="J12" s="21" t="s">
        <v>22</v>
      </c>
      <c r="K12" s="21" t="s">
        <v>23</v>
      </c>
      <c r="L12" s="21" t="s">
        <v>89</v>
      </c>
      <c r="M12" s="21" t="s">
        <v>25</v>
      </c>
      <c r="N12" s="23" t="s">
        <v>90</v>
      </c>
      <c r="O12" s="34"/>
    </row>
    <row r="13" s="10" customFormat="1" ht="225.75" customHeight="1" spans="1:15">
      <c r="A13" s="19">
        <v>11</v>
      </c>
      <c r="B13" s="20"/>
      <c r="C13" s="20"/>
      <c r="D13" s="20" t="s">
        <v>85</v>
      </c>
      <c r="E13" s="20" t="s">
        <v>18</v>
      </c>
      <c r="F13" s="20" t="s">
        <v>91</v>
      </c>
      <c r="G13" s="21">
        <v>1</v>
      </c>
      <c r="H13" s="23" t="s">
        <v>92</v>
      </c>
      <c r="I13" s="22" t="s">
        <v>93</v>
      </c>
      <c r="J13" s="21" t="s">
        <v>94</v>
      </c>
      <c r="K13" s="21" t="s">
        <v>23</v>
      </c>
      <c r="L13" s="21" t="s">
        <v>89</v>
      </c>
      <c r="M13" s="21" t="s">
        <v>25</v>
      </c>
      <c r="N13" s="23" t="s">
        <v>90</v>
      </c>
      <c r="O13" s="34"/>
    </row>
    <row r="14" s="4" customFormat="1" ht="255.75" customHeight="1" spans="1:15">
      <c r="A14" s="19">
        <v>12</v>
      </c>
      <c r="B14" s="20" t="s">
        <v>95</v>
      </c>
      <c r="C14" s="20" t="s">
        <v>95</v>
      </c>
      <c r="D14" s="20" t="s">
        <v>53</v>
      </c>
      <c r="E14" s="20" t="s">
        <v>18</v>
      </c>
      <c r="F14" s="20" t="s">
        <v>96</v>
      </c>
      <c r="G14" s="20">
        <v>2</v>
      </c>
      <c r="H14" s="22" t="s">
        <v>97</v>
      </c>
      <c r="I14" s="22" t="s">
        <v>98</v>
      </c>
      <c r="J14" s="21" t="s">
        <v>22</v>
      </c>
      <c r="K14" s="20" t="s">
        <v>23</v>
      </c>
      <c r="L14" s="20" t="s">
        <v>99</v>
      </c>
      <c r="M14" s="20" t="s">
        <v>25</v>
      </c>
      <c r="N14" s="20" t="s">
        <v>100</v>
      </c>
      <c r="O14" s="20"/>
    </row>
    <row r="15" s="11" customFormat="1" ht="232.5" customHeight="1" spans="1:15">
      <c r="A15" s="19">
        <v>13</v>
      </c>
      <c r="B15" s="20" t="s">
        <v>101</v>
      </c>
      <c r="C15" s="20" t="s">
        <v>101</v>
      </c>
      <c r="D15" s="20" t="s">
        <v>53</v>
      </c>
      <c r="E15" s="20" t="s">
        <v>18</v>
      </c>
      <c r="F15" s="20" t="s">
        <v>102</v>
      </c>
      <c r="G15" s="20">
        <v>2</v>
      </c>
      <c r="H15" s="22" t="s">
        <v>103</v>
      </c>
      <c r="I15" s="22" t="s">
        <v>104</v>
      </c>
      <c r="J15" s="21" t="s">
        <v>22</v>
      </c>
      <c r="K15" s="20" t="s">
        <v>23</v>
      </c>
      <c r="L15" s="20" t="s">
        <v>105</v>
      </c>
      <c r="M15" s="20" t="s">
        <v>25</v>
      </c>
      <c r="N15" s="20" t="s">
        <v>106</v>
      </c>
      <c r="O15" s="35"/>
    </row>
    <row r="16" s="8" customFormat="1" ht="202.5" customHeight="1" spans="1:21">
      <c r="A16" s="19">
        <v>14</v>
      </c>
      <c r="B16" s="20" t="s">
        <v>107</v>
      </c>
      <c r="C16" s="20" t="s">
        <v>107</v>
      </c>
      <c r="D16" s="20" t="s">
        <v>17</v>
      </c>
      <c r="E16" s="20" t="s">
        <v>108</v>
      </c>
      <c r="F16" s="20" t="s">
        <v>109</v>
      </c>
      <c r="G16" s="20">
        <v>1</v>
      </c>
      <c r="H16" s="22" t="s">
        <v>110</v>
      </c>
      <c r="I16" s="22" t="s">
        <v>111</v>
      </c>
      <c r="J16" s="20" t="s">
        <v>22</v>
      </c>
      <c r="K16" s="20" t="s">
        <v>23</v>
      </c>
      <c r="L16" s="20" t="s">
        <v>112</v>
      </c>
      <c r="M16" s="20" t="s">
        <v>25</v>
      </c>
      <c r="N16" s="20" t="s">
        <v>113</v>
      </c>
      <c r="O16" s="20"/>
      <c r="P16" s="13"/>
      <c r="Q16" s="13"/>
      <c r="R16" s="13"/>
      <c r="S16" s="13"/>
      <c r="T16" s="13"/>
      <c r="U16" s="13"/>
    </row>
    <row r="17" s="8" customFormat="1" ht="202.5" customHeight="1" spans="1:21">
      <c r="A17" s="19">
        <v>15</v>
      </c>
      <c r="B17" s="24" t="s">
        <v>114</v>
      </c>
      <c r="C17" s="24" t="s">
        <v>114</v>
      </c>
      <c r="D17" s="24" t="s">
        <v>115</v>
      </c>
      <c r="E17" s="24" t="s">
        <v>18</v>
      </c>
      <c r="F17" s="20" t="s">
        <v>116</v>
      </c>
      <c r="G17" s="24">
        <v>1</v>
      </c>
      <c r="H17" s="25" t="s">
        <v>117</v>
      </c>
      <c r="I17" s="25" t="s">
        <v>118</v>
      </c>
      <c r="J17" s="36" t="s">
        <v>22</v>
      </c>
      <c r="K17" s="24" t="s">
        <v>23</v>
      </c>
      <c r="L17" s="24" t="s">
        <v>119</v>
      </c>
      <c r="M17" s="20" t="s">
        <v>25</v>
      </c>
      <c r="N17" s="24" t="s">
        <v>120</v>
      </c>
      <c r="O17" s="37"/>
      <c r="P17" s="13"/>
      <c r="Q17" s="13"/>
      <c r="R17" s="13"/>
      <c r="S17" s="13"/>
      <c r="T17" s="13"/>
      <c r="U17" s="13"/>
    </row>
    <row r="18" s="12" customFormat="1" ht="39" customHeight="1" spans="1:15">
      <c r="A18" s="21" t="s">
        <v>121</v>
      </c>
      <c r="B18" s="26"/>
      <c r="C18" s="26"/>
      <c r="D18" s="27"/>
      <c r="E18" s="27"/>
      <c r="F18" s="20"/>
      <c r="G18" s="27">
        <f>SUM(G3:G17)</f>
        <v>20</v>
      </c>
      <c r="H18" s="27"/>
      <c r="I18" s="27"/>
      <c r="J18" s="27"/>
      <c r="K18" s="27"/>
      <c r="L18" s="27"/>
      <c r="M18" s="27"/>
      <c r="N18" s="27"/>
      <c r="O18" s="27"/>
    </row>
    <row r="19" customHeight="1" spans="2:7">
      <c r="B19" s="28"/>
      <c r="C19" s="28"/>
      <c r="F19" s="29"/>
      <c r="G19" s="30"/>
    </row>
    <row r="20" customHeight="1" spans="6:7">
      <c r="F20" s="30"/>
      <c r="G20" s="30"/>
    </row>
  </sheetData>
  <autoFilter ref="A2:R18">
    <extLst/>
  </autoFilter>
  <mergeCells count="7">
    <mergeCell ref="A1:O1"/>
    <mergeCell ref="A18:E18"/>
    <mergeCell ref="B19:C19"/>
    <mergeCell ref="B3:B5"/>
    <mergeCell ref="B8:B10"/>
    <mergeCell ref="B12:B13"/>
    <mergeCell ref="C12:C13"/>
  </mergeCells>
  <pageMargins left="0.236220472440945" right="0.236220472440945" top="0" bottom="0" header="0" footer="0"/>
  <pageSetup paperSize="8" scale="5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社招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团圆</dc:creator>
  <cp:lastModifiedBy>vivian</cp:lastModifiedBy>
  <dcterms:created xsi:type="dcterms:W3CDTF">2015-06-05T18:19:00Z</dcterms:created>
  <cp:lastPrinted>2023-05-18T02:43:00Z</cp:lastPrinted>
  <dcterms:modified xsi:type="dcterms:W3CDTF">2023-05-18T17:00:46Z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85E82ADAEC8945EDAE3265A1685D7944</vt:lpwstr>
  </property>
  <property fmtid="{D5CDD505-2E9C-101B-9397-08002B2CF9AE}" pid="3" name="KSOProductBuildVer">
    <vt:lpwstr>2052-11.8.2.11019</vt:lpwstr>
  </property>
</Properties>
</file>