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<sst xmlns="http://schemas.openxmlformats.org/spreadsheetml/2006/main" count="109" uniqueCount="83">
  <si>
    <t>2023年度高层次急需紧缺人才引进
市文化旅游广电局局属单位测试总成绩
及进入体检考察环节人员名单</t>
  </si>
  <si>
    <t>报考单位</t>
  </si>
  <si>
    <t>综合测评结构化面试签号</t>
  </si>
  <si>
    <t>姓名</t>
  </si>
  <si>
    <t>微型面试</t>
  </si>
  <si>
    <t>综合测评结构化面试</t>
  </si>
  <si>
    <t>总成绩</t>
  </si>
  <si>
    <t>是否进入体检考察范围</t>
  </si>
  <si>
    <t>微型面试
成绩</t>
  </si>
  <si>
    <t>微型面试成绩
40%</t>
  </si>
  <si>
    <t>综合测评
结构化面试成绩</t>
  </si>
  <si>
    <t>综合测评结构化面试成绩
60%</t>
  </si>
  <si>
    <t>市直属乌兰牧骑</t>
  </si>
  <si>
    <t>7</t>
  </si>
  <si>
    <t>乌兰诺娃</t>
  </si>
  <si>
    <t>72.4</t>
  </si>
  <si>
    <t>否</t>
  </si>
  <si>
    <t>9</t>
  </si>
  <si>
    <t>王楠</t>
  </si>
  <si>
    <t>76.6</t>
  </si>
  <si>
    <t>是</t>
  </si>
  <si>
    <t>14</t>
  </si>
  <si>
    <t>金佳怡</t>
  </si>
  <si>
    <t>15</t>
  </si>
  <si>
    <t>王晓慧</t>
  </si>
  <si>
    <t>68.4</t>
  </si>
  <si>
    <t>17</t>
  </si>
  <si>
    <t>张伟杰</t>
  </si>
  <si>
    <t>市文化馆</t>
  </si>
  <si>
    <t>4</t>
  </si>
  <si>
    <t>王天昊</t>
  </si>
  <si>
    <t>72</t>
  </si>
  <si>
    <t>13</t>
  </si>
  <si>
    <t>吴雅娟</t>
  </si>
  <si>
    <t>73.6</t>
  </si>
  <si>
    <t>16</t>
  </si>
  <si>
    <t>李卓</t>
  </si>
  <si>
    <t>65.8</t>
  </si>
  <si>
    <t>19</t>
  </si>
  <si>
    <t>闫晓宇</t>
  </si>
  <si>
    <t>68.8</t>
  </si>
  <si>
    <t>市古籍和非物质文化遗产保护中心</t>
  </si>
  <si>
    <t>1</t>
  </si>
  <si>
    <t>胡雪娇</t>
  </si>
  <si>
    <t>77.4</t>
  </si>
  <si>
    <t>5</t>
  </si>
  <si>
    <t>宋兆原</t>
  </si>
  <si>
    <t>81.4</t>
  </si>
  <si>
    <t>8</t>
  </si>
  <si>
    <t>刘明珠</t>
  </si>
  <si>
    <t>76.33</t>
  </si>
  <si>
    <t>69.2</t>
  </si>
  <si>
    <t>18</t>
  </si>
  <si>
    <t>冯敬</t>
  </si>
  <si>
    <t>68.6</t>
  </si>
  <si>
    <t>市文化旅游产业发展中心</t>
  </si>
  <si>
    <t>2</t>
  </si>
  <si>
    <t>高山湖</t>
  </si>
  <si>
    <t>77.33</t>
  </si>
  <si>
    <t>73</t>
  </si>
  <si>
    <t>6</t>
  </si>
  <si>
    <t>郭潇</t>
  </si>
  <si>
    <t>76.67</t>
  </si>
  <si>
    <t>70</t>
  </si>
  <si>
    <t>10</t>
  </si>
  <si>
    <t>刘蓉</t>
  </si>
  <si>
    <t>74.6</t>
  </si>
  <si>
    <t>11</t>
  </si>
  <si>
    <t>施敏</t>
  </si>
  <si>
    <t>74.33</t>
  </si>
  <si>
    <t>20</t>
  </si>
  <si>
    <t>贾惠程</t>
  </si>
  <si>
    <t>71.2</t>
  </si>
  <si>
    <t>21</t>
  </si>
  <si>
    <t>刘文璐</t>
  </si>
  <si>
    <t>78.2</t>
  </si>
  <si>
    <t>内蒙古河套文化博物院</t>
  </si>
  <si>
    <t>3</t>
  </si>
  <si>
    <t>史旭</t>
  </si>
  <si>
    <t>73.33</t>
  </si>
  <si>
    <t>78.4</t>
  </si>
  <si>
    <t>12</t>
  </si>
  <si>
    <t>吴静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</si>
</sst>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0"/>
      <color rgb="FF000000"/>
      <name val="方正小标宋简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J1" sqref="J1"/>
    </sheetView>
  </sheetViews>
  <sheetFormatPr defaultColWidth="8.72727272727273" defaultRowHeight="14"/>
  <cols>
    <col min="9" max="9" width="8.72727272727273" style="1"/>
  </cols>
  <sheetData>
    <row r="1" ht="27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4" t="s">
        <v>2</v>
      </c>
      <c r="C2" s="5" t="s">
        <v>3</v>
      </c>
      <c r="D2" s="6" t="s">
        <v>4</v>
      </c>
      <c r="E2" s="7"/>
      <c r="F2" s="8" t="s">
        <v>5</v>
      </c>
      <c r="G2" s="8"/>
      <c r="H2" s="5" t="s">
        <v>6</v>
      </c>
      <c r="I2" s="39" t="s">
        <v>7</v>
      </c>
    </row>
    <row r="3" ht="52" spans="1:9">
      <c r="A3" s="4"/>
      <c r="B3" s="9"/>
      <c r="C3" s="10"/>
      <c r="D3" s="4" t="s">
        <v>8</v>
      </c>
      <c r="E3" s="11" t="s">
        <v>9</v>
      </c>
      <c r="F3" s="4" t="s">
        <v>10</v>
      </c>
      <c r="G3" s="12" t="s">
        <v>11</v>
      </c>
      <c r="H3" s="10"/>
      <c r="I3" s="40"/>
    </row>
    <row r="4" spans="1:9">
      <c r="A4" s="13" t="s">
        <v>12</v>
      </c>
      <c r="B4" s="14" t="s">
        <v>13</v>
      </c>
      <c r="C4" s="15" t="s">
        <v>14</v>
      </c>
      <c r="D4" s="16">
        <v>73.67</v>
      </c>
      <c r="E4" s="17">
        <v>29.47</v>
      </c>
      <c r="F4" s="18" t="s">
        <v>15</v>
      </c>
      <c r="G4" s="17">
        <f t="shared" ref="G4:G24" si="0">F4*60%</f>
        <v>43.44</v>
      </c>
      <c r="H4" s="19">
        <v>72.91</v>
      </c>
      <c r="I4" s="18" t="s">
        <v>16</v>
      </c>
    </row>
    <row r="5" spans="1:9">
      <c r="A5" s="13"/>
      <c r="B5" s="14" t="s">
        <v>17</v>
      </c>
      <c r="C5" s="15" t="s">
        <v>18</v>
      </c>
      <c r="D5" s="16">
        <v>77</v>
      </c>
      <c r="E5" s="17">
        <v>30.8</v>
      </c>
      <c r="F5" s="18" t="s">
        <v>19</v>
      </c>
      <c r="G5" s="17">
        <f t="shared" si="0"/>
        <v>45.96</v>
      </c>
      <c r="H5" s="19">
        <v>76.76</v>
      </c>
      <c r="I5" s="18" t="s">
        <v>20</v>
      </c>
    </row>
    <row r="6" spans="1:9">
      <c r="A6" s="20"/>
      <c r="B6" s="21" t="s">
        <v>21</v>
      </c>
      <c r="C6" s="22" t="s">
        <v>22</v>
      </c>
      <c r="D6" s="23">
        <v>69</v>
      </c>
      <c r="E6" s="24">
        <f t="shared" ref="E6:E24" si="1">D6*40%</f>
        <v>27.6</v>
      </c>
      <c r="F6" s="25" t="s">
        <v>19</v>
      </c>
      <c r="G6" s="17">
        <f t="shared" si="0"/>
        <v>45.96</v>
      </c>
      <c r="H6" s="26">
        <f t="shared" ref="H6:H24" si="2">E6+G6</f>
        <v>73.56</v>
      </c>
      <c r="I6" s="25" t="s">
        <v>16</v>
      </c>
    </row>
    <row r="7" spans="1:9">
      <c r="A7" s="20"/>
      <c r="B7" s="21" t="s">
        <v>23</v>
      </c>
      <c r="C7" s="22" t="s">
        <v>24</v>
      </c>
      <c r="D7" s="23">
        <v>68.67</v>
      </c>
      <c r="E7" s="24">
        <f t="shared" si="1"/>
        <v>27.468</v>
      </c>
      <c r="F7" s="25" t="s">
        <v>25</v>
      </c>
      <c r="G7" s="17">
        <f t="shared" si="0"/>
        <v>41.04</v>
      </c>
      <c r="H7" s="26">
        <f t="shared" si="2"/>
        <v>68.508</v>
      </c>
      <c r="I7" s="25" t="s">
        <v>16</v>
      </c>
    </row>
    <row r="8" spans="1:9">
      <c r="A8" s="13"/>
      <c r="B8" s="14" t="s">
        <v>26</v>
      </c>
      <c r="C8" s="15" t="s">
        <v>27</v>
      </c>
      <c r="D8" s="16">
        <v>74</v>
      </c>
      <c r="E8" s="24">
        <f t="shared" si="1"/>
        <v>29.6</v>
      </c>
      <c r="F8" s="18" t="s">
        <v>19</v>
      </c>
      <c r="G8" s="17">
        <f t="shared" si="0"/>
        <v>45.96</v>
      </c>
      <c r="H8" s="26">
        <f t="shared" si="2"/>
        <v>75.56</v>
      </c>
      <c r="I8" s="18" t="s">
        <v>16</v>
      </c>
    </row>
    <row r="9" spans="1:9">
      <c r="A9" s="27" t="s">
        <v>28</v>
      </c>
      <c r="B9" s="28" t="s">
        <v>29</v>
      </c>
      <c r="C9" s="29" t="s">
        <v>30</v>
      </c>
      <c r="D9" s="29">
        <v>70.33</v>
      </c>
      <c r="E9" s="30">
        <f t="shared" si="1"/>
        <v>28.132</v>
      </c>
      <c r="F9" s="18" t="s">
        <v>31</v>
      </c>
      <c r="G9" s="17">
        <f t="shared" si="0"/>
        <v>43.2</v>
      </c>
      <c r="H9" s="26">
        <f t="shared" si="2"/>
        <v>71.332</v>
      </c>
      <c r="I9" s="18" t="s">
        <v>16</v>
      </c>
    </row>
    <row r="10" spans="1:9">
      <c r="A10" s="31"/>
      <c r="B10" s="21" t="s">
        <v>32</v>
      </c>
      <c r="C10" s="22" t="s">
        <v>33</v>
      </c>
      <c r="D10" s="22">
        <v>74.67</v>
      </c>
      <c r="E10" s="24">
        <f t="shared" si="1"/>
        <v>29.868</v>
      </c>
      <c r="F10" s="25" t="s">
        <v>34</v>
      </c>
      <c r="G10" s="17">
        <f t="shared" si="0"/>
        <v>44.16</v>
      </c>
      <c r="H10" s="26">
        <f t="shared" si="2"/>
        <v>74.028</v>
      </c>
      <c r="I10" s="25" t="s">
        <v>20</v>
      </c>
    </row>
    <row r="11" spans="1:9">
      <c r="A11" s="32"/>
      <c r="B11" s="14" t="s">
        <v>35</v>
      </c>
      <c r="C11" s="15" t="s">
        <v>36</v>
      </c>
      <c r="D11" s="17">
        <v>67.33</v>
      </c>
      <c r="E11" s="24">
        <f t="shared" si="1"/>
        <v>26.932</v>
      </c>
      <c r="F11" s="25" t="s">
        <v>37</v>
      </c>
      <c r="G11" s="17">
        <f t="shared" si="0"/>
        <v>39.48</v>
      </c>
      <c r="H11" s="26">
        <f t="shared" si="2"/>
        <v>66.412</v>
      </c>
      <c r="I11" s="18" t="s">
        <v>16</v>
      </c>
    </row>
    <row r="12" spans="1:9">
      <c r="A12" s="31"/>
      <c r="B12" s="21" t="s">
        <v>38</v>
      </c>
      <c r="C12" s="22" t="s">
        <v>39</v>
      </c>
      <c r="D12" s="22">
        <v>66</v>
      </c>
      <c r="E12" s="24">
        <f t="shared" si="1"/>
        <v>26.4</v>
      </c>
      <c r="F12" s="25" t="s">
        <v>40</v>
      </c>
      <c r="G12" s="17">
        <f t="shared" si="0"/>
        <v>41.28</v>
      </c>
      <c r="H12" s="26">
        <f t="shared" si="2"/>
        <v>67.68</v>
      </c>
      <c r="I12" s="25" t="s">
        <v>16</v>
      </c>
    </row>
    <row r="13" spans="1:9">
      <c r="A13" s="33" t="s">
        <v>41</v>
      </c>
      <c r="B13" s="21" t="s">
        <v>42</v>
      </c>
      <c r="C13" s="22" t="s">
        <v>43</v>
      </c>
      <c r="D13" s="22">
        <v>79.67</v>
      </c>
      <c r="E13" s="24">
        <f t="shared" si="1"/>
        <v>31.868</v>
      </c>
      <c r="F13" s="25" t="s">
        <v>44</v>
      </c>
      <c r="G13" s="17">
        <f t="shared" si="0"/>
        <v>46.44</v>
      </c>
      <c r="H13" s="26">
        <f t="shared" si="2"/>
        <v>78.308</v>
      </c>
      <c r="I13" s="25" t="s">
        <v>16</v>
      </c>
    </row>
    <row r="14" spans="1:9">
      <c r="A14" s="33"/>
      <c r="B14" s="21" t="s">
        <v>45</v>
      </c>
      <c r="C14" s="15" t="s">
        <v>46</v>
      </c>
      <c r="D14" s="15">
        <v>82.67</v>
      </c>
      <c r="E14" s="24">
        <f t="shared" si="1"/>
        <v>33.068</v>
      </c>
      <c r="F14" s="18" t="s">
        <v>47</v>
      </c>
      <c r="G14" s="17">
        <f t="shared" si="0"/>
        <v>48.84</v>
      </c>
      <c r="H14" s="26">
        <f t="shared" si="2"/>
        <v>81.908</v>
      </c>
      <c r="I14" s="18" t="s">
        <v>20</v>
      </c>
    </row>
    <row r="15" spans="1:9">
      <c r="A15" s="33"/>
      <c r="B15" s="21" t="s">
        <v>48</v>
      </c>
      <c r="C15" s="18" t="s">
        <v>49</v>
      </c>
      <c r="D15" s="18" t="s">
        <v>50</v>
      </c>
      <c r="E15" s="24">
        <f t="shared" si="1"/>
        <v>30.532</v>
      </c>
      <c r="F15" s="18" t="s">
        <v>51</v>
      </c>
      <c r="G15" s="17">
        <f t="shared" si="0"/>
        <v>41.52</v>
      </c>
      <c r="H15" s="26">
        <f t="shared" si="2"/>
        <v>72.052</v>
      </c>
      <c r="I15" s="18" t="s">
        <v>16</v>
      </c>
    </row>
    <row r="16" spans="1:9">
      <c r="A16" s="33"/>
      <c r="B16" s="21" t="s">
        <v>52</v>
      </c>
      <c r="C16" s="22" t="s">
        <v>53</v>
      </c>
      <c r="D16" s="22">
        <v>75</v>
      </c>
      <c r="E16" s="24">
        <f t="shared" si="1"/>
        <v>30</v>
      </c>
      <c r="F16" s="25" t="s">
        <v>54</v>
      </c>
      <c r="G16" s="17">
        <f t="shared" si="0"/>
        <v>41.16</v>
      </c>
      <c r="H16" s="26">
        <f t="shared" si="2"/>
        <v>71.16</v>
      </c>
      <c r="I16" s="25" t="s">
        <v>16</v>
      </c>
    </row>
    <row r="17" spans="1:9">
      <c r="A17" s="13" t="s">
        <v>55</v>
      </c>
      <c r="B17" s="14" t="s">
        <v>56</v>
      </c>
      <c r="C17" s="18" t="s">
        <v>57</v>
      </c>
      <c r="D17" s="18" t="s">
        <v>58</v>
      </c>
      <c r="E17" s="24">
        <f t="shared" si="1"/>
        <v>30.932</v>
      </c>
      <c r="F17" s="18" t="s">
        <v>59</v>
      </c>
      <c r="G17" s="17">
        <f t="shared" si="0"/>
        <v>43.8</v>
      </c>
      <c r="H17" s="26">
        <f t="shared" si="2"/>
        <v>74.732</v>
      </c>
      <c r="I17" s="18" t="s">
        <v>16</v>
      </c>
    </row>
    <row r="18" spans="1:9">
      <c r="A18" s="20"/>
      <c r="B18" s="21" t="s">
        <v>60</v>
      </c>
      <c r="C18" s="25" t="s">
        <v>61</v>
      </c>
      <c r="D18" s="25" t="s">
        <v>62</v>
      </c>
      <c r="E18" s="24">
        <f t="shared" si="1"/>
        <v>30.668</v>
      </c>
      <c r="F18" s="25" t="s">
        <v>63</v>
      </c>
      <c r="G18" s="17">
        <f t="shared" si="0"/>
        <v>42</v>
      </c>
      <c r="H18" s="26">
        <f t="shared" si="2"/>
        <v>72.668</v>
      </c>
      <c r="I18" s="25" t="s">
        <v>16</v>
      </c>
    </row>
    <row r="19" spans="1:9">
      <c r="A19" s="13"/>
      <c r="B19" s="14" t="s">
        <v>64</v>
      </c>
      <c r="C19" s="25" t="s">
        <v>65</v>
      </c>
      <c r="D19" s="24">
        <v>76.67</v>
      </c>
      <c r="E19" s="24">
        <f t="shared" si="1"/>
        <v>30.668</v>
      </c>
      <c r="F19" s="25" t="s">
        <v>66</v>
      </c>
      <c r="G19" s="17">
        <f t="shared" si="0"/>
        <v>44.76</v>
      </c>
      <c r="H19" s="26">
        <f t="shared" si="2"/>
        <v>75.428</v>
      </c>
      <c r="I19" s="25" t="s">
        <v>16</v>
      </c>
    </row>
    <row r="20" spans="1:9">
      <c r="A20" s="20"/>
      <c r="B20" s="21" t="s">
        <v>67</v>
      </c>
      <c r="C20" s="25" t="s">
        <v>68</v>
      </c>
      <c r="D20" s="25" t="s">
        <v>69</v>
      </c>
      <c r="E20" s="24">
        <f t="shared" si="1"/>
        <v>29.732</v>
      </c>
      <c r="F20" s="25" t="s">
        <v>63</v>
      </c>
      <c r="G20" s="17">
        <f t="shared" si="0"/>
        <v>42</v>
      </c>
      <c r="H20" s="26">
        <f t="shared" si="2"/>
        <v>71.732</v>
      </c>
      <c r="I20" s="25" t="s">
        <v>16</v>
      </c>
    </row>
    <row r="21" spans="1:9">
      <c r="A21" s="20"/>
      <c r="B21" s="21" t="s">
        <v>70</v>
      </c>
      <c r="C21" s="25" t="s">
        <v>71</v>
      </c>
      <c r="D21" s="25" t="s">
        <v>69</v>
      </c>
      <c r="E21" s="24">
        <f t="shared" si="1"/>
        <v>29.732</v>
      </c>
      <c r="F21" s="25" t="s">
        <v>72</v>
      </c>
      <c r="G21" s="17">
        <f t="shared" si="0"/>
        <v>42.72</v>
      </c>
      <c r="H21" s="26">
        <f t="shared" si="2"/>
        <v>72.452</v>
      </c>
      <c r="I21" s="25" t="s">
        <v>16</v>
      </c>
    </row>
    <row r="22" spans="1:9">
      <c r="A22" s="13"/>
      <c r="B22" s="14" t="s">
        <v>73</v>
      </c>
      <c r="C22" s="18" t="s">
        <v>74</v>
      </c>
      <c r="D22" s="18" t="s">
        <v>62</v>
      </c>
      <c r="E22" s="24">
        <f t="shared" si="1"/>
        <v>30.668</v>
      </c>
      <c r="F22" s="18" t="s">
        <v>75</v>
      </c>
      <c r="G22" s="17">
        <f t="shared" si="0"/>
        <v>46.92</v>
      </c>
      <c r="H22" s="26">
        <f t="shared" si="2"/>
        <v>77.588</v>
      </c>
      <c r="I22" s="18" t="s">
        <v>20</v>
      </c>
    </row>
    <row r="23" spans="1:9">
      <c r="A23" s="34" t="s">
        <v>76</v>
      </c>
      <c r="B23" s="35" t="s">
        <v>77</v>
      </c>
      <c r="C23" s="36" t="s">
        <v>78</v>
      </c>
      <c r="D23" s="37" t="s">
        <v>79</v>
      </c>
      <c r="E23" s="24">
        <f t="shared" si="1"/>
        <v>29.332</v>
      </c>
      <c r="F23" s="25" t="s">
        <v>80</v>
      </c>
      <c r="G23" s="17">
        <f t="shared" si="0"/>
        <v>47.04</v>
      </c>
      <c r="H23" s="26">
        <f t="shared" si="2"/>
        <v>76.372</v>
      </c>
      <c r="I23" s="25" t="s">
        <v>20</v>
      </c>
    </row>
    <row r="24" spans="1:9">
      <c r="A24" s="38"/>
      <c r="B24" s="21" t="s">
        <v>81</v>
      </c>
      <c r="C24" s="33" t="s">
        <v>82</v>
      </c>
      <c r="D24" s="25" t="s">
        <v>63</v>
      </c>
      <c r="E24" s="24">
        <f t="shared" si="1"/>
        <v>28</v>
      </c>
      <c r="F24" s="25" t="s">
        <v>15</v>
      </c>
      <c r="G24" s="17">
        <f t="shared" si="0"/>
        <v>43.44</v>
      </c>
      <c r="H24" s="26">
        <f t="shared" si="2"/>
        <v>71.44</v>
      </c>
      <c r="I24" s="25" t="s">
        <v>16</v>
      </c>
    </row>
  </sheetData>
  <mergeCells count="13">
    <mergeCell ref="A1:I1"/>
    <mergeCell ref="D2:E2"/>
    <mergeCell ref="F2:G2"/>
    <mergeCell ref="A2:A3"/>
    <mergeCell ref="A4:A8"/>
    <mergeCell ref="A9:A12"/>
    <mergeCell ref="A13:A16"/>
    <mergeCell ref="A17:A22"/>
    <mergeCell ref="A23:A24"/>
    <mergeCell ref="B2:B3"/>
    <mergeCell ref="C2:C3"/>
    <mergeCell ref="H2:H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宁静致远</cp:lastModifiedBy>
  <dcterms:created xsi:type="dcterms:W3CDTF">2023-05-13T13:48:44Z</dcterms:created>
  <dcterms:modified xsi:type="dcterms:W3CDTF">2023-05-13T13:55:27Z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6CDEBEE4435E4C96850D159C500DB8E8</vt:lpwstr>
  </property>
  <property fmtid="{D5CDD505-2E9C-101B-9397-08002B2CF9AE}" pid="3" name="KSOProductBuildVer">
    <vt:lpwstr>2052-11.1.0.12980</vt:lpwstr>
  </property>
</Properties>
</file>