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公示 (第一批)" sheetId="1" r:id="rId1"/>
  </sheets>
  <definedNames>
    <definedName name="_xlnm.Print_Titles" localSheetId="0">'公示 (第一批)'!$3:$3</definedName>
    <definedName name="_xlnm._FilterDatabase" localSheetId="0" hidden="1">'公示 (第一批)'!$A$3:$M$31</definedName>
  </definedNames>
  <calcPr fullCalcOnLoad="1"/>
</workbook>
</file>

<file path=xl/sharedStrings.xml><?xml version="1.0" encoding="utf-8"?>
<sst xmlns="http://schemas.openxmlformats.org/spreadsheetml/2006/main" count="213" uniqueCount="93">
  <si>
    <t>附件1</t>
  </si>
  <si>
    <t>南宁市马山县2023年度考试录用公务员拟录用人员名单（一）</t>
  </si>
  <si>
    <t>序号</t>
  </si>
  <si>
    <t>招录机关</t>
  </si>
  <si>
    <t>用人单位</t>
  </si>
  <si>
    <t>职位名称
（职位代码）</t>
  </si>
  <si>
    <t>姓名</t>
  </si>
  <si>
    <t>性别</t>
  </si>
  <si>
    <t>民族</t>
  </si>
  <si>
    <t>准考证号</t>
  </si>
  <si>
    <t>所在工作单位或
毕业院校</t>
  </si>
  <si>
    <t>笔试成绩</t>
  </si>
  <si>
    <t>面试
成绩</t>
  </si>
  <si>
    <t>照顾加分</t>
  </si>
  <si>
    <t>综合
成绩</t>
  </si>
  <si>
    <t>中共南宁市马山县委员会组织部</t>
  </si>
  <si>
    <t>南宁市马山县公安局</t>
  </si>
  <si>
    <r>
      <t>文秘职位</t>
    </r>
    <r>
      <rPr>
        <sz val="11"/>
        <rFont val="仿宋"/>
        <family val="3"/>
      </rPr>
      <t xml:space="preserve">
</t>
    </r>
    <r>
      <rPr>
        <sz val="11"/>
        <rFont val="仿宋"/>
        <family val="3"/>
      </rPr>
      <t>（</t>
    </r>
    <r>
      <rPr>
        <sz val="11"/>
        <rFont val="仿宋"/>
        <family val="3"/>
      </rPr>
      <t>45010240</t>
    </r>
    <r>
      <rPr>
        <sz val="11"/>
        <rFont val="仿宋"/>
        <family val="3"/>
      </rPr>
      <t>）</t>
    </r>
  </si>
  <si>
    <t>张敏静</t>
  </si>
  <si>
    <t>女</t>
  </si>
  <si>
    <t>汉族</t>
  </si>
  <si>
    <t>马山县反腐倡廉信息教育中心</t>
  </si>
  <si>
    <t>黄桂花</t>
  </si>
  <si>
    <t>广西师范大学</t>
  </si>
  <si>
    <r>
      <t>审计职位</t>
    </r>
    <r>
      <rPr>
        <sz val="11"/>
        <rFont val="仿宋"/>
        <family val="3"/>
      </rPr>
      <t xml:space="preserve">
</t>
    </r>
    <r>
      <rPr>
        <sz val="11"/>
        <rFont val="仿宋"/>
        <family val="3"/>
      </rPr>
      <t>（</t>
    </r>
    <r>
      <rPr>
        <sz val="11"/>
        <rFont val="仿宋"/>
        <family val="3"/>
      </rPr>
      <t>45010241</t>
    </r>
    <r>
      <rPr>
        <sz val="11"/>
        <rFont val="仿宋"/>
        <family val="3"/>
      </rPr>
      <t>）</t>
    </r>
  </si>
  <si>
    <t>潘信宏</t>
  </si>
  <si>
    <t>男</t>
  </si>
  <si>
    <t>壮族</t>
  </si>
  <si>
    <t>广西-东盟经济技术开发区
（南宁华侨投资区）统计普查中心</t>
  </si>
  <si>
    <r>
      <t>财会职位</t>
    </r>
    <r>
      <rPr>
        <sz val="11"/>
        <rFont val="仿宋"/>
        <family val="3"/>
      </rPr>
      <t xml:space="preserve">
</t>
    </r>
    <r>
      <rPr>
        <sz val="11"/>
        <rFont val="仿宋"/>
        <family val="3"/>
      </rPr>
      <t>（</t>
    </r>
    <r>
      <rPr>
        <sz val="11"/>
        <rFont val="仿宋"/>
        <family val="3"/>
      </rPr>
      <t>45010242</t>
    </r>
    <r>
      <rPr>
        <sz val="11"/>
        <rFont val="仿宋"/>
        <family val="3"/>
      </rPr>
      <t>）</t>
    </r>
  </si>
  <si>
    <t>覃可莹</t>
  </si>
  <si>
    <t>马山县中心幼儿园</t>
  </si>
  <si>
    <r>
      <t>公安法制职位一</t>
    </r>
    <r>
      <rPr>
        <sz val="11"/>
        <rFont val="仿宋"/>
        <family val="3"/>
      </rPr>
      <t xml:space="preserve">
</t>
    </r>
    <r>
      <rPr>
        <sz val="11"/>
        <rFont val="仿宋"/>
        <family val="3"/>
      </rPr>
      <t>（</t>
    </r>
    <r>
      <rPr>
        <sz val="11"/>
        <rFont val="仿宋"/>
        <family val="3"/>
      </rPr>
      <t>45010244</t>
    </r>
    <r>
      <rPr>
        <sz val="11"/>
        <rFont val="仿宋"/>
        <family val="3"/>
      </rPr>
      <t>）</t>
    </r>
  </si>
  <si>
    <t>韦卫智</t>
  </si>
  <si>
    <t>马山县人民法院</t>
  </si>
  <si>
    <t>191.45
（含专业笔试成绩）</t>
  </si>
  <si>
    <r>
      <t>公安法制职位二</t>
    </r>
    <r>
      <rPr>
        <sz val="11"/>
        <rFont val="仿宋"/>
        <family val="3"/>
      </rPr>
      <t xml:space="preserve">
</t>
    </r>
    <r>
      <rPr>
        <sz val="11"/>
        <rFont val="仿宋"/>
        <family val="3"/>
      </rPr>
      <t>（</t>
    </r>
    <r>
      <rPr>
        <sz val="11"/>
        <rFont val="仿宋"/>
        <family val="3"/>
      </rPr>
      <t>45010245</t>
    </r>
    <r>
      <rPr>
        <sz val="11"/>
        <rFont val="仿宋"/>
        <family val="3"/>
      </rPr>
      <t>）</t>
    </r>
  </si>
  <si>
    <t>苏冬梅</t>
  </si>
  <si>
    <t>南宁银瑞达物业服务有限公司</t>
  </si>
  <si>
    <t>190.00
（含专业笔试成绩）</t>
  </si>
  <si>
    <t>南宁市马山县加方乡人民政府</t>
  </si>
  <si>
    <t>社会治安综合治理
助理职位
（45010246）</t>
  </si>
  <si>
    <t>韦萍</t>
  </si>
  <si>
    <t>马山县林圩镇黄番村民委员会</t>
  </si>
  <si>
    <t>南宁市马山县乡镇人民政府</t>
  </si>
  <si>
    <t>综合职位一
（一级科员）
（45010247）</t>
  </si>
  <si>
    <t>黎宇</t>
  </si>
  <si>
    <t>中共马山县委员会政策研究中心</t>
  </si>
  <si>
    <t>潘雨灵</t>
  </si>
  <si>
    <t>瑶族</t>
  </si>
  <si>
    <t>马山县巡察工作信息中心</t>
  </si>
  <si>
    <t>潘志晓</t>
  </si>
  <si>
    <t>马山县金钗镇乡村振兴工作站</t>
  </si>
  <si>
    <t>综合职位二
（一级科员）
（45010248）</t>
  </si>
  <si>
    <t>桂榕</t>
  </si>
  <si>
    <t>厦门理工学院</t>
  </si>
  <si>
    <t>韦素丽</t>
  </si>
  <si>
    <t>南宁市青秀区南湖街道办事处公共服务办公室</t>
  </si>
  <si>
    <t>李若忠</t>
  </si>
  <si>
    <t>广西北部湾银行南宁分行马山中学路支行</t>
  </si>
  <si>
    <t>卢振东</t>
  </si>
  <si>
    <t>忻城县北更乡经济发展服务中心</t>
  </si>
  <si>
    <t>综合职位三
（一级科员）
（45010249）</t>
  </si>
  <si>
    <t>韦福</t>
  </si>
  <si>
    <t>张建桐</t>
  </si>
  <si>
    <t>马山县土地开垦整理中心</t>
  </si>
  <si>
    <t>综合职位四
（一级科员）
（45010250）</t>
  </si>
  <si>
    <t>零淑琴</t>
  </si>
  <si>
    <t>马山县白山镇人民政府</t>
  </si>
  <si>
    <t>白霖</t>
  </si>
  <si>
    <t>马山县古寨瑶族乡乡村建设综合服务中心</t>
  </si>
  <si>
    <t>韦祖托</t>
  </si>
  <si>
    <t>南宁市农村产权运营管理有限公司马山分公司</t>
  </si>
  <si>
    <t>综合职位五
（一级科员）
（45010251）</t>
  </si>
  <si>
    <t>陆晓婧</t>
  </si>
  <si>
    <t>何艳萍</t>
  </si>
  <si>
    <t>柳州铁一中学（初中部）</t>
  </si>
  <si>
    <t>陆璇</t>
  </si>
  <si>
    <t>马山县林圩镇人民政府</t>
  </si>
  <si>
    <t>综合职位六
（一级科员）
（45010252）</t>
  </si>
  <si>
    <t>李仁健</t>
  </si>
  <si>
    <t>马山县司法局</t>
  </si>
  <si>
    <t>罗悦华</t>
  </si>
  <si>
    <t>湖北民族学院</t>
  </si>
  <si>
    <t>财务职位
（一级科员）
（45010253）</t>
  </si>
  <si>
    <t>潘俐冰</t>
  </si>
  <si>
    <t>北部湾大学</t>
  </si>
  <si>
    <t>廖翊伶</t>
  </si>
  <si>
    <t>广西大学行健文理学院</t>
  </si>
  <si>
    <t>卫生行政管理职位
（一级科员）
（45010254）</t>
  </si>
  <si>
    <t>陆颖凤</t>
  </si>
  <si>
    <t>南宁市武鸣区马头镇卫生院</t>
  </si>
  <si>
    <t>蒙信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</si>
</sst>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20"/>
      <name val="方正小标宋_GBK"/>
      <family val="0"/>
    </font>
    <font>
      <b/>
      <sz val="12"/>
      <color indexed="8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pane ySplit="2" topLeftCell="A15" activePane="bottomLeft" state="frozen"/>
      <selection pane="bottomLeft" activeCell="I16" sqref="I16"/>
    </sheetView>
  </sheetViews>
  <sheetFormatPr defaultColWidth="9.00390625" defaultRowHeight="14.25"/>
  <cols>
    <col min="1" max="1" width="4.00390625" style="0" customWidth="1"/>
    <col min="2" max="2" width="14.625" style="0" customWidth="1"/>
    <col min="3" max="3" width="12.00390625" style="4" customWidth="1"/>
    <col min="4" max="4" width="17.375" style="4" customWidth="1"/>
    <col min="5" max="5" width="6.75390625" style="4" customWidth="1"/>
    <col min="6" max="6" width="5.125" style="4" customWidth="1"/>
    <col min="7" max="7" width="5.25390625" style="4" customWidth="1"/>
    <col min="8" max="8" width="11.75390625" style="4" customWidth="1"/>
    <col min="9" max="9" width="23.875" style="4" customWidth="1"/>
    <col min="10" max="10" width="11.25390625" style="0" customWidth="1"/>
    <col min="11" max="11" width="6.875" style="0" customWidth="1"/>
    <col min="12" max="12" width="5.50390625" style="0" customWidth="1"/>
    <col min="13" max="13" width="9.00390625" style="0" customWidth="1"/>
  </cols>
  <sheetData>
    <row r="1" spans="1:2" ht="24" customHeight="1">
      <c r="A1" s="5" t="s">
        <v>0</v>
      </c>
      <c r="B1" s="5"/>
    </row>
    <row r="2" spans="1:13" s="1" customFormat="1" ht="30" customHeight="1">
      <c r="A2" s="6" t="s">
        <v>1</v>
      </c>
      <c r="B2" s="6"/>
      <c r="C2" s="7"/>
      <c r="D2" s="7"/>
      <c r="E2" s="7"/>
      <c r="F2" s="7"/>
      <c r="G2" s="7"/>
      <c r="H2" s="7"/>
      <c r="I2" s="7"/>
      <c r="J2" s="6"/>
      <c r="K2" s="6"/>
      <c r="L2" s="6"/>
      <c r="M2" s="6"/>
    </row>
    <row r="3" spans="1:13" s="2" customFormat="1" ht="60.75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3" customFormat="1" ht="45.75" customHeight="1">
      <c r="A4" s="10">
        <v>1</v>
      </c>
      <c r="B4" s="11" t="s">
        <v>15</v>
      </c>
      <c r="C4" s="12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>
        <v>21012101917</v>
      </c>
      <c r="I4" s="12" t="s">
        <v>21</v>
      </c>
      <c r="J4" s="14">
        <v>125.85</v>
      </c>
      <c r="K4" s="14">
        <v>78.3</v>
      </c>
      <c r="L4" s="13">
        <v>0</v>
      </c>
      <c r="M4" s="14">
        <f>J4/2+K4+L4/2</f>
        <v>141.225</v>
      </c>
    </row>
    <row r="5" spans="1:13" s="3" customFormat="1" ht="45.75" customHeight="1">
      <c r="A5" s="13">
        <v>2</v>
      </c>
      <c r="B5" s="11" t="s">
        <v>15</v>
      </c>
      <c r="C5" s="12" t="s">
        <v>16</v>
      </c>
      <c r="D5" s="13" t="s">
        <v>17</v>
      </c>
      <c r="E5" s="13" t="s">
        <v>22</v>
      </c>
      <c r="F5" s="13" t="s">
        <v>19</v>
      </c>
      <c r="G5" s="13" t="s">
        <v>20</v>
      </c>
      <c r="H5" s="13">
        <v>21012100710</v>
      </c>
      <c r="I5" s="12" t="s">
        <v>23</v>
      </c>
      <c r="J5" s="14">
        <v>122.8</v>
      </c>
      <c r="K5" s="14">
        <v>77.7</v>
      </c>
      <c r="L5" s="13">
        <v>0</v>
      </c>
      <c r="M5" s="14">
        <f>J5/2+K5+L5/2</f>
        <v>139.1</v>
      </c>
    </row>
    <row r="6" spans="1:13" s="3" customFormat="1" ht="45.75" customHeight="1">
      <c r="A6" s="10">
        <v>3</v>
      </c>
      <c r="B6" s="11" t="s">
        <v>15</v>
      </c>
      <c r="C6" s="12" t="s">
        <v>16</v>
      </c>
      <c r="D6" s="13" t="s">
        <v>24</v>
      </c>
      <c r="E6" s="13" t="s">
        <v>25</v>
      </c>
      <c r="F6" s="13" t="s">
        <v>26</v>
      </c>
      <c r="G6" s="13" t="s">
        <v>27</v>
      </c>
      <c r="H6" s="13">
        <v>21012101005</v>
      </c>
      <c r="I6" s="12" t="s">
        <v>28</v>
      </c>
      <c r="J6" s="14">
        <v>117.85</v>
      </c>
      <c r="K6" s="14">
        <v>78</v>
      </c>
      <c r="L6" s="13">
        <v>3</v>
      </c>
      <c r="M6" s="14">
        <f>J6/2+K6+L6/2</f>
        <v>138.425</v>
      </c>
    </row>
    <row r="7" spans="1:13" s="3" customFormat="1" ht="45.75" customHeight="1">
      <c r="A7" s="13">
        <v>4</v>
      </c>
      <c r="B7" s="11" t="s">
        <v>15</v>
      </c>
      <c r="C7" s="12" t="s">
        <v>16</v>
      </c>
      <c r="D7" s="13" t="s">
        <v>29</v>
      </c>
      <c r="E7" s="13" t="s">
        <v>30</v>
      </c>
      <c r="F7" s="13" t="s">
        <v>19</v>
      </c>
      <c r="G7" s="13" t="s">
        <v>27</v>
      </c>
      <c r="H7" s="13">
        <v>21012101930</v>
      </c>
      <c r="I7" s="12" t="s">
        <v>31</v>
      </c>
      <c r="J7" s="14">
        <v>116.75</v>
      </c>
      <c r="K7" s="14">
        <v>75.8</v>
      </c>
      <c r="L7" s="13">
        <v>3</v>
      </c>
      <c r="M7" s="14">
        <f>J7/2+K7+L7/2</f>
        <v>135.675</v>
      </c>
    </row>
    <row r="8" spans="1:13" s="3" customFormat="1" ht="45.75" customHeight="1">
      <c r="A8" s="10">
        <v>5</v>
      </c>
      <c r="B8" s="11" t="s">
        <v>15</v>
      </c>
      <c r="C8" s="12" t="s">
        <v>16</v>
      </c>
      <c r="D8" s="13" t="s">
        <v>32</v>
      </c>
      <c r="E8" s="13" t="s">
        <v>33</v>
      </c>
      <c r="F8" s="13" t="s">
        <v>26</v>
      </c>
      <c r="G8" s="13" t="s">
        <v>27</v>
      </c>
      <c r="H8" s="13">
        <v>32150302815</v>
      </c>
      <c r="I8" s="12" t="s">
        <v>34</v>
      </c>
      <c r="J8" s="13" t="s">
        <v>35</v>
      </c>
      <c r="K8" s="14">
        <v>68.4</v>
      </c>
      <c r="L8" s="13">
        <v>3</v>
      </c>
      <c r="M8" s="14">
        <v>165.63</v>
      </c>
    </row>
    <row r="9" spans="1:13" s="3" customFormat="1" ht="45.75" customHeight="1">
      <c r="A9" s="13">
        <v>6</v>
      </c>
      <c r="B9" s="11" t="s">
        <v>15</v>
      </c>
      <c r="C9" s="12" t="s">
        <v>16</v>
      </c>
      <c r="D9" s="13" t="s">
        <v>36</v>
      </c>
      <c r="E9" s="13" t="s">
        <v>37</v>
      </c>
      <c r="F9" s="13" t="s">
        <v>19</v>
      </c>
      <c r="G9" s="13" t="s">
        <v>20</v>
      </c>
      <c r="H9" s="13">
        <v>32150302523</v>
      </c>
      <c r="I9" s="12" t="s">
        <v>38</v>
      </c>
      <c r="J9" s="14" t="s">
        <v>39</v>
      </c>
      <c r="K9" s="14">
        <v>74.3</v>
      </c>
      <c r="L9" s="13">
        <v>0</v>
      </c>
      <c r="M9" s="14">
        <v>169.3</v>
      </c>
    </row>
    <row r="10" spans="1:13" s="3" customFormat="1" ht="45.75" customHeight="1">
      <c r="A10" s="10">
        <v>7</v>
      </c>
      <c r="B10" s="11" t="s">
        <v>15</v>
      </c>
      <c r="C10" s="12" t="s">
        <v>40</v>
      </c>
      <c r="D10" s="13" t="s">
        <v>41</v>
      </c>
      <c r="E10" s="13" t="s">
        <v>42</v>
      </c>
      <c r="F10" s="13" t="s">
        <v>19</v>
      </c>
      <c r="G10" s="13" t="s">
        <v>27</v>
      </c>
      <c r="H10" s="13">
        <v>21012100410</v>
      </c>
      <c r="I10" s="12" t="s">
        <v>43</v>
      </c>
      <c r="J10" s="14">
        <v>102.8</v>
      </c>
      <c r="K10" s="14">
        <v>75.2</v>
      </c>
      <c r="L10" s="13">
        <v>3</v>
      </c>
      <c r="M10" s="14">
        <f aca="true" t="shared" si="0" ref="M10:M24">J10/2+K10+L10/2</f>
        <v>128.1</v>
      </c>
    </row>
    <row r="11" spans="1:13" s="3" customFormat="1" ht="45.75" customHeight="1">
      <c r="A11" s="13">
        <v>8</v>
      </c>
      <c r="B11" s="11" t="s">
        <v>15</v>
      </c>
      <c r="C11" s="12" t="s">
        <v>44</v>
      </c>
      <c r="D11" s="13" t="s">
        <v>45</v>
      </c>
      <c r="E11" s="13" t="s">
        <v>46</v>
      </c>
      <c r="F11" s="13" t="s">
        <v>26</v>
      </c>
      <c r="G11" s="13" t="s">
        <v>20</v>
      </c>
      <c r="H11" s="13">
        <v>21012102011</v>
      </c>
      <c r="I11" s="12" t="s">
        <v>47</v>
      </c>
      <c r="J11" s="14">
        <v>143.65</v>
      </c>
      <c r="K11" s="14">
        <v>83.1</v>
      </c>
      <c r="L11" s="13">
        <v>0</v>
      </c>
      <c r="M11" s="14">
        <f t="shared" si="0"/>
        <v>154.925</v>
      </c>
    </row>
    <row r="12" spans="1:13" s="3" customFormat="1" ht="45.75" customHeight="1">
      <c r="A12" s="10">
        <v>9</v>
      </c>
      <c r="B12" s="11" t="s">
        <v>15</v>
      </c>
      <c r="C12" s="12" t="s">
        <v>44</v>
      </c>
      <c r="D12" s="13" t="s">
        <v>45</v>
      </c>
      <c r="E12" s="13" t="s">
        <v>48</v>
      </c>
      <c r="F12" s="13" t="s">
        <v>19</v>
      </c>
      <c r="G12" s="13" t="s">
        <v>49</v>
      </c>
      <c r="H12" s="13">
        <v>21012101022</v>
      </c>
      <c r="I12" s="12" t="s">
        <v>50</v>
      </c>
      <c r="J12" s="14">
        <v>142.15</v>
      </c>
      <c r="K12" s="14">
        <v>77</v>
      </c>
      <c r="L12" s="13">
        <v>3</v>
      </c>
      <c r="M12" s="14">
        <f t="shared" si="0"/>
        <v>149.575</v>
      </c>
    </row>
    <row r="13" spans="1:13" s="3" customFormat="1" ht="45.75" customHeight="1">
      <c r="A13" s="13">
        <v>10</v>
      </c>
      <c r="B13" s="11" t="s">
        <v>15</v>
      </c>
      <c r="C13" s="12" t="s">
        <v>44</v>
      </c>
      <c r="D13" s="13" t="s">
        <v>45</v>
      </c>
      <c r="E13" s="13" t="s">
        <v>51</v>
      </c>
      <c r="F13" s="13" t="s">
        <v>26</v>
      </c>
      <c r="G13" s="13" t="s">
        <v>27</v>
      </c>
      <c r="H13" s="13">
        <v>21012101828</v>
      </c>
      <c r="I13" s="12" t="s">
        <v>52</v>
      </c>
      <c r="J13" s="14">
        <v>128.35</v>
      </c>
      <c r="K13" s="14">
        <v>82.6</v>
      </c>
      <c r="L13" s="13">
        <v>3</v>
      </c>
      <c r="M13" s="14">
        <f t="shared" si="0"/>
        <v>148.27499999999998</v>
      </c>
    </row>
    <row r="14" spans="1:13" s="3" customFormat="1" ht="45.75" customHeight="1">
      <c r="A14" s="10">
        <v>11</v>
      </c>
      <c r="B14" s="11" t="s">
        <v>15</v>
      </c>
      <c r="C14" s="12" t="s">
        <v>44</v>
      </c>
      <c r="D14" s="13" t="s">
        <v>53</v>
      </c>
      <c r="E14" s="13" t="s">
        <v>54</v>
      </c>
      <c r="F14" s="13" t="s">
        <v>19</v>
      </c>
      <c r="G14" s="13" t="s">
        <v>20</v>
      </c>
      <c r="H14" s="13">
        <v>21030302324</v>
      </c>
      <c r="I14" s="12" t="s">
        <v>55</v>
      </c>
      <c r="J14" s="14">
        <v>134.15</v>
      </c>
      <c r="K14" s="14">
        <v>76.4</v>
      </c>
      <c r="L14" s="13">
        <v>0</v>
      </c>
      <c r="M14" s="14">
        <f t="shared" si="0"/>
        <v>143.47500000000002</v>
      </c>
    </row>
    <row r="15" spans="1:13" s="3" customFormat="1" ht="45.75" customHeight="1">
      <c r="A15" s="13">
        <v>12</v>
      </c>
      <c r="B15" s="11" t="s">
        <v>15</v>
      </c>
      <c r="C15" s="12" t="s">
        <v>44</v>
      </c>
      <c r="D15" s="13" t="s">
        <v>53</v>
      </c>
      <c r="E15" s="13" t="s">
        <v>56</v>
      </c>
      <c r="F15" s="13" t="s">
        <v>19</v>
      </c>
      <c r="G15" s="13" t="s">
        <v>27</v>
      </c>
      <c r="H15" s="13">
        <v>21012102807</v>
      </c>
      <c r="I15" s="12" t="s">
        <v>57</v>
      </c>
      <c r="J15" s="14">
        <v>132.05</v>
      </c>
      <c r="K15" s="14">
        <v>74.8</v>
      </c>
      <c r="L15" s="13">
        <v>3</v>
      </c>
      <c r="M15" s="14">
        <f t="shared" si="0"/>
        <v>142.325</v>
      </c>
    </row>
    <row r="16" spans="1:13" s="3" customFormat="1" ht="45.75" customHeight="1">
      <c r="A16" s="10">
        <v>13</v>
      </c>
      <c r="B16" s="11" t="s">
        <v>15</v>
      </c>
      <c r="C16" s="12" t="s">
        <v>44</v>
      </c>
      <c r="D16" s="13" t="s">
        <v>53</v>
      </c>
      <c r="E16" s="13" t="s">
        <v>58</v>
      </c>
      <c r="F16" s="13" t="s">
        <v>26</v>
      </c>
      <c r="G16" s="13" t="s">
        <v>27</v>
      </c>
      <c r="H16" s="13">
        <v>21012100230</v>
      </c>
      <c r="I16" s="12" t="s">
        <v>59</v>
      </c>
      <c r="J16" s="14">
        <v>122.95</v>
      </c>
      <c r="K16" s="14">
        <v>77.4</v>
      </c>
      <c r="L16" s="13">
        <v>3</v>
      </c>
      <c r="M16" s="14">
        <f t="shared" si="0"/>
        <v>140.375</v>
      </c>
    </row>
    <row r="17" spans="1:13" s="3" customFormat="1" ht="45.75" customHeight="1">
      <c r="A17" s="13">
        <v>14</v>
      </c>
      <c r="B17" s="11" t="s">
        <v>15</v>
      </c>
      <c r="C17" s="12" t="s">
        <v>44</v>
      </c>
      <c r="D17" s="13" t="s">
        <v>53</v>
      </c>
      <c r="E17" s="13" t="s">
        <v>60</v>
      </c>
      <c r="F17" s="13" t="s">
        <v>26</v>
      </c>
      <c r="G17" s="13" t="s">
        <v>27</v>
      </c>
      <c r="H17" s="13">
        <v>21220107004</v>
      </c>
      <c r="I17" s="12" t="s">
        <v>61</v>
      </c>
      <c r="J17" s="14">
        <v>122.4</v>
      </c>
      <c r="K17" s="14">
        <v>76.2</v>
      </c>
      <c r="L17" s="13">
        <v>3</v>
      </c>
      <c r="M17" s="14">
        <f t="shared" si="0"/>
        <v>138.9</v>
      </c>
    </row>
    <row r="18" spans="1:13" s="3" customFormat="1" ht="45.75" customHeight="1">
      <c r="A18" s="10">
        <v>15</v>
      </c>
      <c r="B18" s="11" t="s">
        <v>15</v>
      </c>
      <c r="C18" s="12" t="s">
        <v>44</v>
      </c>
      <c r="D18" s="13" t="s">
        <v>62</v>
      </c>
      <c r="E18" s="13" t="s">
        <v>63</v>
      </c>
      <c r="F18" s="13" t="s">
        <v>26</v>
      </c>
      <c r="G18" s="13" t="s">
        <v>27</v>
      </c>
      <c r="H18" s="13">
        <v>21012101711</v>
      </c>
      <c r="I18" s="12" t="s">
        <v>55</v>
      </c>
      <c r="J18" s="14">
        <v>133.35</v>
      </c>
      <c r="K18" s="14">
        <v>77.4</v>
      </c>
      <c r="L18" s="13">
        <v>3</v>
      </c>
      <c r="M18" s="14">
        <f t="shared" si="0"/>
        <v>145.575</v>
      </c>
    </row>
    <row r="19" spans="1:13" s="3" customFormat="1" ht="45.75" customHeight="1">
      <c r="A19" s="13">
        <v>16</v>
      </c>
      <c r="B19" s="11" t="s">
        <v>15</v>
      </c>
      <c r="C19" s="12" t="s">
        <v>44</v>
      </c>
      <c r="D19" s="13" t="s">
        <v>62</v>
      </c>
      <c r="E19" s="13" t="s">
        <v>64</v>
      </c>
      <c r="F19" s="13" t="s">
        <v>26</v>
      </c>
      <c r="G19" s="13" t="s">
        <v>20</v>
      </c>
      <c r="H19" s="13">
        <v>21012100916</v>
      </c>
      <c r="I19" s="12" t="s">
        <v>65</v>
      </c>
      <c r="J19" s="14">
        <v>126.5</v>
      </c>
      <c r="K19" s="14">
        <v>75.4</v>
      </c>
      <c r="L19" s="13">
        <v>0</v>
      </c>
      <c r="M19" s="14">
        <f t="shared" si="0"/>
        <v>138.65</v>
      </c>
    </row>
    <row r="20" spans="1:13" ht="40.5">
      <c r="A20" s="10">
        <v>17</v>
      </c>
      <c r="B20" s="11" t="s">
        <v>15</v>
      </c>
      <c r="C20" s="12" t="s">
        <v>44</v>
      </c>
      <c r="D20" s="13" t="s">
        <v>66</v>
      </c>
      <c r="E20" s="13" t="s">
        <v>67</v>
      </c>
      <c r="F20" s="13" t="s">
        <v>19</v>
      </c>
      <c r="G20" s="13" t="s">
        <v>27</v>
      </c>
      <c r="H20" s="13">
        <v>21012101825</v>
      </c>
      <c r="I20" s="12" t="s">
        <v>68</v>
      </c>
      <c r="J20" s="14">
        <v>134</v>
      </c>
      <c r="K20" s="14">
        <v>81</v>
      </c>
      <c r="L20" s="13">
        <v>3</v>
      </c>
      <c r="M20" s="14">
        <f t="shared" si="0"/>
        <v>149.5</v>
      </c>
    </row>
    <row r="21" spans="1:13" ht="40.5">
      <c r="A21" s="13">
        <v>18</v>
      </c>
      <c r="B21" s="11" t="s">
        <v>15</v>
      </c>
      <c r="C21" s="12" t="s">
        <v>44</v>
      </c>
      <c r="D21" s="13" t="s">
        <v>66</v>
      </c>
      <c r="E21" s="13" t="s">
        <v>69</v>
      </c>
      <c r="F21" s="13" t="s">
        <v>19</v>
      </c>
      <c r="G21" s="13" t="s">
        <v>27</v>
      </c>
      <c r="H21" s="13">
        <v>21012102314</v>
      </c>
      <c r="I21" s="12" t="s">
        <v>70</v>
      </c>
      <c r="J21" s="14">
        <v>117.8</v>
      </c>
      <c r="K21" s="14">
        <v>82</v>
      </c>
      <c r="L21" s="13">
        <v>3</v>
      </c>
      <c r="M21" s="14">
        <f t="shared" si="0"/>
        <v>142.4</v>
      </c>
    </row>
    <row r="22" spans="1:13" ht="40.5">
      <c r="A22" s="10">
        <v>19</v>
      </c>
      <c r="B22" s="11" t="s">
        <v>15</v>
      </c>
      <c r="C22" s="12" t="s">
        <v>44</v>
      </c>
      <c r="D22" s="13" t="s">
        <v>66</v>
      </c>
      <c r="E22" s="13" t="s">
        <v>71</v>
      </c>
      <c r="F22" s="13" t="s">
        <v>26</v>
      </c>
      <c r="G22" s="13" t="s">
        <v>27</v>
      </c>
      <c r="H22" s="13">
        <v>21012100720</v>
      </c>
      <c r="I22" s="12" t="s">
        <v>72</v>
      </c>
      <c r="J22" s="14">
        <v>118.15</v>
      </c>
      <c r="K22" s="14">
        <v>80.8</v>
      </c>
      <c r="L22" s="13">
        <v>3</v>
      </c>
      <c r="M22" s="14">
        <f t="shared" si="0"/>
        <v>141.375</v>
      </c>
    </row>
    <row r="23" spans="1:13" ht="40.5">
      <c r="A23" s="13">
        <v>20</v>
      </c>
      <c r="B23" s="11" t="s">
        <v>15</v>
      </c>
      <c r="C23" s="12" t="s">
        <v>44</v>
      </c>
      <c r="D23" s="13" t="s">
        <v>73</v>
      </c>
      <c r="E23" s="13" t="s">
        <v>74</v>
      </c>
      <c r="F23" s="13" t="s">
        <v>19</v>
      </c>
      <c r="G23" s="13" t="s">
        <v>49</v>
      </c>
      <c r="H23" s="13">
        <v>21012102410</v>
      </c>
      <c r="I23" s="12" t="s">
        <v>34</v>
      </c>
      <c r="J23" s="14">
        <v>128.25</v>
      </c>
      <c r="K23" s="14">
        <v>79.8</v>
      </c>
      <c r="L23" s="13">
        <v>3</v>
      </c>
      <c r="M23" s="14">
        <f t="shared" si="0"/>
        <v>145.425</v>
      </c>
    </row>
    <row r="24" spans="1:13" ht="40.5">
      <c r="A24" s="10">
        <v>21</v>
      </c>
      <c r="B24" s="11" t="s">
        <v>15</v>
      </c>
      <c r="C24" s="12" t="s">
        <v>44</v>
      </c>
      <c r="D24" s="13" t="s">
        <v>73</v>
      </c>
      <c r="E24" s="13" t="s">
        <v>75</v>
      </c>
      <c r="F24" s="13" t="s">
        <v>19</v>
      </c>
      <c r="G24" s="13" t="s">
        <v>27</v>
      </c>
      <c r="H24" s="13">
        <v>21020100807</v>
      </c>
      <c r="I24" s="12" t="s">
        <v>76</v>
      </c>
      <c r="J24" s="14">
        <v>128.5</v>
      </c>
      <c r="K24" s="14">
        <v>78</v>
      </c>
      <c r="L24" s="13">
        <v>3</v>
      </c>
      <c r="M24" s="14">
        <f t="shared" si="0"/>
        <v>143.75</v>
      </c>
    </row>
    <row r="25" spans="1:13" ht="40.5">
      <c r="A25" s="13">
        <v>22</v>
      </c>
      <c r="B25" s="11" t="s">
        <v>15</v>
      </c>
      <c r="C25" s="12" t="s">
        <v>44</v>
      </c>
      <c r="D25" s="13" t="s">
        <v>73</v>
      </c>
      <c r="E25" s="13" t="s">
        <v>77</v>
      </c>
      <c r="F25" s="13" t="s">
        <v>26</v>
      </c>
      <c r="G25" s="13" t="s">
        <v>27</v>
      </c>
      <c r="H25" s="13">
        <v>21012102729</v>
      </c>
      <c r="I25" s="12" t="s">
        <v>78</v>
      </c>
      <c r="J25" s="14">
        <v>130.25</v>
      </c>
      <c r="K25" s="14">
        <v>74.7</v>
      </c>
      <c r="L25" s="13">
        <v>3</v>
      </c>
      <c r="M25" s="14">
        <f aca="true" t="shared" si="1" ref="M25:M31">J25/2+K25+L25/2</f>
        <v>141.325</v>
      </c>
    </row>
    <row r="26" spans="1:13" ht="40.5">
      <c r="A26" s="10">
        <v>23</v>
      </c>
      <c r="B26" s="11" t="s">
        <v>15</v>
      </c>
      <c r="C26" s="12" t="s">
        <v>44</v>
      </c>
      <c r="D26" s="13" t="s">
        <v>79</v>
      </c>
      <c r="E26" s="13" t="s">
        <v>80</v>
      </c>
      <c r="F26" s="13" t="s">
        <v>26</v>
      </c>
      <c r="G26" s="13" t="s">
        <v>27</v>
      </c>
      <c r="H26" s="13">
        <v>21012101104</v>
      </c>
      <c r="I26" s="12" t="s">
        <v>81</v>
      </c>
      <c r="J26" s="14">
        <v>109.7</v>
      </c>
      <c r="K26" s="14">
        <v>73</v>
      </c>
      <c r="L26" s="13">
        <v>3</v>
      </c>
      <c r="M26" s="14">
        <f t="shared" si="1"/>
        <v>129.35</v>
      </c>
    </row>
    <row r="27" spans="1:13" ht="40.5">
      <c r="A27" s="13">
        <v>24</v>
      </c>
      <c r="B27" s="11" t="s">
        <v>15</v>
      </c>
      <c r="C27" s="12" t="s">
        <v>44</v>
      </c>
      <c r="D27" s="13" t="s">
        <v>79</v>
      </c>
      <c r="E27" s="13" t="s">
        <v>82</v>
      </c>
      <c r="F27" s="13" t="s">
        <v>19</v>
      </c>
      <c r="G27" s="13" t="s">
        <v>27</v>
      </c>
      <c r="H27" s="13">
        <v>21012100209</v>
      </c>
      <c r="I27" s="12" t="s">
        <v>83</v>
      </c>
      <c r="J27" s="14">
        <v>113.5</v>
      </c>
      <c r="K27" s="14">
        <v>68.8</v>
      </c>
      <c r="L27" s="13">
        <v>3</v>
      </c>
      <c r="M27" s="14">
        <f t="shared" si="1"/>
        <v>127.05</v>
      </c>
    </row>
    <row r="28" spans="1:13" ht="40.5">
      <c r="A28" s="10">
        <v>25</v>
      </c>
      <c r="B28" s="11" t="s">
        <v>15</v>
      </c>
      <c r="C28" s="12" t="s">
        <v>44</v>
      </c>
      <c r="D28" s="13" t="s">
        <v>84</v>
      </c>
      <c r="E28" s="13" t="s">
        <v>85</v>
      </c>
      <c r="F28" s="13" t="s">
        <v>19</v>
      </c>
      <c r="G28" s="13" t="s">
        <v>27</v>
      </c>
      <c r="H28" s="13">
        <v>21012102411</v>
      </c>
      <c r="I28" s="12" t="s">
        <v>86</v>
      </c>
      <c r="J28" s="14">
        <v>120.5</v>
      </c>
      <c r="K28" s="14">
        <v>81</v>
      </c>
      <c r="L28" s="13">
        <v>3</v>
      </c>
      <c r="M28" s="14">
        <f t="shared" si="1"/>
        <v>142.75</v>
      </c>
    </row>
    <row r="29" spans="1:13" ht="40.5">
      <c r="A29" s="13">
        <v>26</v>
      </c>
      <c r="B29" s="11" t="s">
        <v>15</v>
      </c>
      <c r="C29" s="12" t="s">
        <v>44</v>
      </c>
      <c r="D29" s="13" t="s">
        <v>84</v>
      </c>
      <c r="E29" s="13" t="s">
        <v>87</v>
      </c>
      <c r="F29" s="13" t="s">
        <v>19</v>
      </c>
      <c r="G29" s="13" t="s">
        <v>27</v>
      </c>
      <c r="H29" s="13">
        <v>21012101406</v>
      </c>
      <c r="I29" s="12" t="s">
        <v>88</v>
      </c>
      <c r="J29" s="14">
        <v>120.5</v>
      </c>
      <c r="K29" s="14">
        <v>77</v>
      </c>
      <c r="L29" s="13">
        <v>3</v>
      </c>
      <c r="M29" s="14">
        <f t="shared" si="1"/>
        <v>138.75</v>
      </c>
    </row>
    <row r="30" spans="1:13" ht="40.5">
      <c r="A30" s="10">
        <v>27</v>
      </c>
      <c r="B30" s="11" t="s">
        <v>15</v>
      </c>
      <c r="C30" s="12" t="s">
        <v>44</v>
      </c>
      <c r="D30" s="13" t="s">
        <v>89</v>
      </c>
      <c r="E30" s="13" t="s">
        <v>90</v>
      </c>
      <c r="F30" s="13" t="s">
        <v>19</v>
      </c>
      <c r="G30" s="13" t="s">
        <v>27</v>
      </c>
      <c r="H30" s="13">
        <v>21012100205</v>
      </c>
      <c r="I30" s="12" t="s">
        <v>91</v>
      </c>
      <c r="J30" s="14">
        <v>136.1</v>
      </c>
      <c r="K30" s="14">
        <v>75.32</v>
      </c>
      <c r="L30" s="13">
        <v>3</v>
      </c>
      <c r="M30" s="14">
        <f t="shared" si="1"/>
        <v>144.87</v>
      </c>
    </row>
    <row r="31" spans="1:13" ht="40.5">
      <c r="A31" s="13">
        <v>28</v>
      </c>
      <c r="B31" s="11" t="s">
        <v>15</v>
      </c>
      <c r="C31" s="12" t="s">
        <v>44</v>
      </c>
      <c r="D31" s="13" t="s">
        <v>89</v>
      </c>
      <c r="E31" s="13" t="s">
        <v>92</v>
      </c>
      <c r="F31" s="13" t="s">
        <v>19</v>
      </c>
      <c r="G31" s="13" t="s">
        <v>27</v>
      </c>
      <c r="H31" s="13">
        <v>21260110513</v>
      </c>
      <c r="I31" s="12" t="s">
        <v>23</v>
      </c>
      <c r="J31" s="14">
        <v>115.85</v>
      </c>
      <c r="K31" s="14">
        <v>83.66</v>
      </c>
      <c r="L31" s="13">
        <v>3</v>
      </c>
      <c r="M31" s="14">
        <f t="shared" si="1"/>
        <v>143.08499999999998</v>
      </c>
    </row>
  </sheetData>
  <sheetProtection/>
  <autoFilter ref="A3:M31"/>
  <mergeCells count="2">
    <mergeCell ref="A1:B1"/>
    <mergeCell ref="A2:M2"/>
  </mergeCells>
  <conditionalFormatting sqref="E4">
    <cfRule type="expression" priority="32" dxfId="0" stopIfTrue="1">
      <formula>AND(COUNTIF($E$4,E4)&gt;1,NOT(ISBLANK(E4)))</formula>
    </cfRule>
  </conditionalFormatting>
  <conditionalFormatting sqref="E5">
    <cfRule type="expression" priority="31" dxfId="0" stopIfTrue="1">
      <formula>AND(COUNTIF($E$5,E5)&gt;1,NOT(ISBLANK(E5)))</formula>
    </cfRule>
  </conditionalFormatting>
  <conditionalFormatting sqref="E6">
    <cfRule type="expression" priority="30" dxfId="0" stopIfTrue="1">
      <formula>AND(COUNTIF($E$6,E6)&gt;1,NOT(ISBLANK(E6)))</formula>
    </cfRule>
  </conditionalFormatting>
  <conditionalFormatting sqref="E7">
    <cfRule type="expression" priority="29" dxfId="0" stopIfTrue="1">
      <formula>AND(COUNTIF($E$7,E7)&gt;1,NOT(ISBLANK(E7)))</formula>
    </cfRule>
  </conditionalFormatting>
  <conditionalFormatting sqref="E8">
    <cfRule type="expression" priority="26" dxfId="0" stopIfTrue="1">
      <formula>AND(COUNTIF($E$8,E8)&gt;1,NOT(ISBLANK(E8)))</formula>
    </cfRule>
  </conditionalFormatting>
  <conditionalFormatting sqref="E9">
    <cfRule type="expression" priority="25" dxfId="0" stopIfTrue="1">
      <formula>AND(COUNTIF($E$9,E9)&gt;1,NOT(ISBLANK(E9)))</formula>
    </cfRule>
  </conditionalFormatting>
  <conditionalFormatting sqref="E10">
    <cfRule type="expression" priority="24" dxfId="0" stopIfTrue="1">
      <formula>AND(COUNTIF($E$10,E10)&gt;1,NOT(ISBLANK(E10)))</formula>
    </cfRule>
  </conditionalFormatting>
  <conditionalFormatting sqref="E11">
    <cfRule type="expression" priority="23" dxfId="0" stopIfTrue="1">
      <formula>AND(COUNTIF($E$11,E11)&gt;1,NOT(ISBLANK(E11)))</formula>
    </cfRule>
  </conditionalFormatting>
  <conditionalFormatting sqref="E12">
    <cfRule type="expression" priority="22" dxfId="0" stopIfTrue="1">
      <formula>AND(COUNTIF($E$12,E12)&gt;1,NOT(ISBLANK(E12)))</formula>
    </cfRule>
  </conditionalFormatting>
  <conditionalFormatting sqref="E13">
    <cfRule type="expression" priority="13" dxfId="0" stopIfTrue="1">
      <formula>AND(COUNTIF($E$13,E13)&gt;1,NOT(ISBLANK(E13)))</formula>
    </cfRule>
  </conditionalFormatting>
  <conditionalFormatting sqref="E14">
    <cfRule type="expression" priority="12" dxfId="0" stopIfTrue="1">
      <formula>AND(COUNTIF($E$14,E14)&gt;1,NOT(ISBLANK(E14)))</formula>
    </cfRule>
  </conditionalFormatting>
  <conditionalFormatting sqref="E15">
    <cfRule type="expression" priority="11" dxfId="0" stopIfTrue="1">
      <formula>AND(COUNTIF($E$15,E15)&gt;1,NOT(ISBLANK(E15)))</formula>
    </cfRule>
  </conditionalFormatting>
  <conditionalFormatting sqref="E16">
    <cfRule type="expression" priority="6" dxfId="0" stopIfTrue="1">
      <formula>AND(COUNTIF($E$16,E16)&gt;1,NOT(ISBLANK(E16)))</formula>
    </cfRule>
  </conditionalFormatting>
  <conditionalFormatting sqref="E17">
    <cfRule type="expression" priority="5" dxfId="0" stopIfTrue="1">
      <formula>AND(COUNTIF($E$17,E17)&gt;1,NOT(ISBLANK(E17)))</formula>
    </cfRule>
  </conditionalFormatting>
  <conditionalFormatting sqref="E18">
    <cfRule type="expression" priority="3" dxfId="0" stopIfTrue="1">
      <formula>AND(COUNTIF($E$18,E18)&gt;1,NOT(ISBLANK(E18)))</formula>
    </cfRule>
  </conditionalFormatting>
  <conditionalFormatting sqref="E19">
    <cfRule type="expression" priority="2" dxfId="0" stopIfTrue="1">
      <formula>AND(COUNTIF($E$19,E19)&gt;1,NOT(ISBLANK(E19)))</formula>
    </cfRule>
  </conditionalFormatting>
  <conditionalFormatting sqref="E1:E3 E20:E65536">
    <cfRule type="expression" priority="244" dxfId="0" stopIfTrue="1">
      <formula>AND(COUNTIF($E$1:$E$3,E1)+COUNTIF($E$20:$E$65536,E1)&gt;1,NOT(ISBLANK(E1)))</formula>
    </cfRule>
  </conditionalFormatting>
  <printOptions/>
  <pageMargins left="0.33819444444444446" right="0.20069444444444445" top="0.3541666666666667" bottom="0.3541666666666667" header="0.275" footer="0.4722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Eunice</cp:lastModifiedBy>
  <cp:lastPrinted>2020-10-27T03:40:23Z</cp:lastPrinted>
  <dcterms:created xsi:type="dcterms:W3CDTF">2012-06-11T02:04:18Z</dcterms:created>
  <dcterms:modified xsi:type="dcterms:W3CDTF">2023-05-15T02:25:18Z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21EA19BC374747C099990839673703DD</vt:lpwstr>
  </property>
</Properties>
</file>