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<sst xmlns="http://schemas.openxmlformats.org/spreadsheetml/2006/main" count="218" uniqueCount="83">
  <si>
    <t>丰都县智丰人力资源管理有限公司派往丰都县公安局辅警岗位综合成绩</t>
  </si>
  <si>
    <t>序号</t>
  </si>
  <si>
    <t>岗位</t>
  </si>
  <si>
    <t>姓名</t>
  </si>
  <si>
    <t>笔试成绩</t>
  </si>
  <si>
    <t>笔试名次</t>
  </si>
  <si>
    <t>体测后笔试排名</t>
  </si>
  <si>
    <t>面试成绩</t>
  </si>
  <si>
    <t>综合成绩</t>
  </si>
  <si>
    <t>总排名</t>
  </si>
  <si>
    <t>是否进入体检环节</t>
  </si>
  <si>
    <t>维稳勤务岗1</t>
  </si>
  <si>
    <t>敖鹏</t>
  </si>
  <si>
    <t>是</t>
  </si>
  <si>
    <t>陶洪承</t>
  </si>
  <si>
    <t>余李丰</t>
  </si>
  <si>
    <t>张海韬</t>
  </si>
  <si>
    <t>熊毫</t>
  </si>
  <si>
    <t>湛智麟</t>
  </si>
  <si>
    <t>李浩东</t>
  </si>
  <si>
    <t>谭舟城</t>
  </si>
  <si>
    <t>敖森</t>
  </si>
  <si>
    <t>黄海洋</t>
  </si>
  <si>
    <t>曾蕾</t>
  </si>
  <si>
    <t>李豪杰</t>
  </si>
  <si>
    <t>张川</t>
  </si>
  <si>
    <t>秦志强</t>
  </si>
  <si>
    <t>李航宇</t>
  </si>
  <si>
    <t>李金净</t>
  </si>
  <si>
    <t>彭尉峰</t>
  </si>
  <si>
    <t>郎浩</t>
  </si>
  <si>
    <t>牟杨</t>
  </si>
  <si>
    <t>易东</t>
  </si>
  <si>
    <t>刘俊华</t>
  </si>
  <si>
    <t>否</t>
  </si>
  <si>
    <t>鲁崇林</t>
  </si>
  <si>
    <t>谭飞</t>
  </si>
  <si>
    <t>文杨</t>
  </si>
  <si>
    <t>毛林杰</t>
  </si>
  <si>
    <t>黄丞颖</t>
  </si>
  <si>
    <t>孟光辉</t>
  </si>
  <si>
    <t>卢家辉</t>
  </si>
  <si>
    <t>刘小兵</t>
  </si>
  <si>
    <t>谭磊</t>
  </si>
  <si>
    <t>维稳勤务岗2</t>
  </si>
  <si>
    <t>刘鹏飞</t>
  </si>
  <si>
    <t>隆林宏</t>
  </si>
  <si>
    <t>肖宗森</t>
  </si>
  <si>
    <t>谭博文</t>
  </si>
  <si>
    <t>邓力洋</t>
  </si>
  <si>
    <t>杜钱</t>
  </si>
  <si>
    <t>彭建军</t>
  </si>
  <si>
    <t>秦健豪</t>
  </si>
  <si>
    <t>朱银</t>
  </si>
  <si>
    <t>徐哲晗</t>
  </si>
  <si>
    <t>向洪举</t>
  </si>
  <si>
    <t>任杨</t>
  </si>
  <si>
    <t>谷福民</t>
  </si>
  <si>
    <t>秦裕轩</t>
  </si>
  <si>
    <t>秦镇</t>
  </si>
  <si>
    <t>余庆</t>
  </si>
  <si>
    <t>林光旭</t>
  </si>
  <si>
    <t>刘潇</t>
  </si>
  <si>
    <t>秦浩</t>
  </si>
  <si>
    <t>张耄</t>
  </si>
  <si>
    <t>兰皓</t>
  </si>
  <si>
    <t>霍乾坤</t>
  </si>
  <si>
    <t>易鑫</t>
  </si>
  <si>
    <t>向前</t>
  </si>
  <si>
    <t>陈义</t>
  </si>
  <si>
    <t>曾杰鹏</t>
  </si>
  <si>
    <t>张杭</t>
  </si>
  <si>
    <t>李浩锐</t>
  </si>
  <si>
    <t>余文辉</t>
  </si>
  <si>
    <t>代熠</t>
  </si>
  <si>
    <t>张森</t>
  </si>
  <si>
    <t>李浪</t>
  </si>
  <si>
    <t>李鑫</t>
  </si>
  <si>
    <t>陈宏</t>
  </si>
  <si>
    <t>张强</t>
  </si>
  <si>
    <t>傅豪杰</t>
  </si>
  <si>
    <t>陈洪松</t>
  </si>
  <si>
    <t>张家渝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</si>
</sst>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8"/>
      <color indexed="8"/>
      <name val="方正小标宋_GBK"/>
      <family val="4"/>
    </font>
    <font>
      <sz val="16"/>
      <color indexed="8"/>
      <name val="方正楷体_GBK"/>
      <family val="4"/>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sz val="16"/>
      <color theme="1"/>
      <name val="方正楷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1">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41" fillId="0" borderId="0" xfId="0" applyFont="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8468;&#20214;1%20&#65306;&#20016;&#37117;&#21439;&#26234;&#20016;&#20154;&#21147;&#36164;&#28304;&#31649;&#29702;&#26377;&#38480;&#20844;&#21496;&#27966;&#24448;&#20016;&#37117;&#21439;&#20844;&#23433;&#23616;&#36741;&#35686;&#23703;&#20301;&#24037;&#20316;&#36827;&#20837;&#20307;&#27979;&#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岗位一"/>
      <sheetName val="岗位二"/>
    </sheetNames>
    <sheetDataSet>
      <sheetData sheetId="1">
        <row r="1">
          <cell r="D1" t="str">
            <v>姓名</v>
          </cell>
          <cell r="E1" t="str">
            <v>笔试名次</v>
          </cell>
          <cell r="F1" t="str">
            <v>笔试成绩</v>
          </cell>
        </row>
        <row r="2">
          <cell r="D2" t="str">
            <v>湛智麟</v>
          </cell>
          <cell r="E2">
            <v>1</v>
          </cell>
          <cell r="F2">
            <v>64</v>
          </cell>
        </row>
        <row r="3">
          <cell r="D3" t="str">
            <v>余李丰</v>
          </cell>
          <cell r="E3">
            <v>2</v>
          </cell>
          <cell r="F3">
            <v>64</v>
          </cell>
        </row>
        <row r="4">
          <cell r="D4" t="str">
            <v>敖鹏</v>
          </cell>
          <cell r="E4">
            <v>3</v>
          </cell>
          <cell r="F4">
            <v>62</v>
          </cell>
        </row>
        <row r="5">
          <cell r="D5" t="str">
            <v>熊毫</v>
          </cell>
          <cell r="E5">
            <v>4</v>
          </cell>
          <cell r="F5">
            <v>59</v>
          </cell>
        </row>
        <row r="6">
          <cell r="D6" t="str">
            <v>李浩东</v>
          </cell>
          <cell r="E6">
            <v>5</v>
          </cell>
          <cell r="F6">
            <v>59</v>
          </cell>
        </row>
        <row r="7">
          <cell r="D7" t="str">
            <v>曾蕾</v>
          </cell>
          <cell r="E7">
            <v>6</v>
          </cell>
          <cell r="F7">
            <v>59</v>
          </cell>
        </row>
        <row r="8">
          <cell r="D8" t="str">
            <v>谭舟城</v>
          </cell>
          <cell r="E8">
            <v>7</v>
          </cell>
          <cell r="F8">
            <v>58</v>
          </cell>
        </row>
        <row r="9">
          <cell r="D9" t="str">
            <v>任柏林</v>
          </cell>
          <cell r="E9">
            <v>8</v>
          </cell>
          <cell r="F9">
            <v>58</v>
          </cell>
        </row>
        <row r="10">
          <cell r="D10" t="str">
            <v>张海韬</v>
          </cell>
          <cell r="E10">
            <v>9</v>
          </cell>
          <cell r="F10">
            <v>57</v>
          </cell>
        </row>
        <row r="11">
          <cell r="D11" t="str">
            <v>李豪杰</v>
          </cell>
          <cell r="E11">
            <v>10</v>
          </cell>
          <cell r="F11">
            <v>57</v>
          </cell>
        </row>
        <row r="12">
          <cell r="D12" t="str">
            <v>高寒</v>
          </cell>
          <cell r="E12">
            <v>11</v>
          </cell>
          <cell r="F12">
            <v>56</v>
          </cell>
        </row>
        <row r="13">
          <cell r="D13" t="str">
            <v>赵伟</v>
          </cell>
          <cell r="E13">
            <v>12</v>
          </cell>
          <cell r="F13">
            <v>55</v>
          </cell>
        </row>
        <row r="14">
          <cell r="D14" t="str">
            <v>陶洪承</v>
          </cell>
          <cell r="E14">
            <v>13</v>
          </cell>
          <cell r="F14">
            <v>55</v>
          </cell>
        </row>
        <row r="15">
          <cell r="D15" t="str">
            <v>李航宇</v>
          </cell>
          <cell r="E15">
            <v>14</v>
          </cell>
          <cell r="F15">
            <v>55</v>
          </cell>
        </row>
        <row r="16">
          <cell r="D16" t="str">
            <v>黄海洋</v>
          </cell>
          <cell r="E16">
            <v>15</v>
          </cell>
          <cell r="F16">
            <v>55</v>
          </cell>
        </row>
        <row r="17">
          <cell r="D17" t="str">
            <v>敖森</v>
          </cell>
          <cell r="E17">
            <v>16</v>
          </cell>
          <cell r="F17">
            <v>55</v>
          </cell>
        </row>
        <row r="18">
          <cell r="D18" t="str">
            <v>张维</v>
          </cell>
          <cell r="E18">
            <v>17</v>
          </cell>
          <cell r="F18">
            <v>54</v>
          </cell>
        </row>
        <row r="19">
          <cell r="D19" t="str">
            <v>倪寅朔</v>
          </cell>
          <cell r="E19">
            <v>18</v>
          </cell>
          <cell r="F19">
            <v>53</v>
          </cell>
        </row>
        <row r="20">
          <cell r="D20" t="str">
            <v>李林</v>
          </cell>
          <cell r="E20">
            <v>19</v>
          </cell>
          <cell r="F20">
            <v>53</v>
          </cell>
        </row>
        <row r="21">
          <cell r="D21" t="str">
            <v>张川</v>
          </cell>
          <cell r="E21">
            <v>20</v>
          </cell>
          <cell r="F21">
            <v>52</v>
          </cell>
        </row>
        <row r="22">
          <cell r="D22" t="str">
            <v>李准</v>
          </cell>
          <cell r="E22">
            <v>21</v>
          </cell>
          <cell r="F22">
            <v>52</v>
          </cell>
        </row>
        <row r="23">
          <cell r="D23" t="str">
            <v>杜红卫</v>
          </cell>
          <cell r="E23">
            <v>22</v>
          </cell>
          <cell r="F23">
            <v>52</v>
          </cell>
        </row>
        <row r="24">
          <cell r="D24" t="str">
            <v>李金净</v>
          </cell>
          <cell r="E24">
            <v>23</v>
          </cell>
          <cell r="F24">
            <v>51</v>
          </cell>
        </row>
        <row r="25">
          <cell r="D25" t="str">
            <v>谢川江</v>
          </cell>
          <cell r="E25">
            <v>24</v>
          </cell>
          <cell r="F25">
            <v>50</v>
          </cell>
        </row>
        <row r="26">
          <cell r="D26" t="str">
            <v>冉晋洲</v>
          </cell>
          <cell r="E26">
            <v>25</v>
          </cell>
          <cell r="F26">
            <v>50</v>
          </cell>
        </row>
        <row r="27">
          <cell r="D27" t="str">
            <v>郎浩</v>
          </cell>
          <cell r="E27">
            <v>26</v>
          </cell>
          <cell r="F27">
            <v>50</v>
          </cell>
        </row>
        <row r="28">
          <cell r="D28" t="str">
            <v>江红成</v>
          </cell>
          <cell r="E28">
            <v>27</v>
          </cell>
          <cell r="F28">
            <v>50</v>
          </cell>
        </row>
        <row r="29">
          <cell r="D29" t="str">
            <v>董何豪</v>
          </cell>
          <cell r="E29">
            <v>28</v>
          </cell>
          <cell r="F29">
            <v>50</v>
          </cell>
        </row>
        <row r="30">
          <cell r="D30" t="str">
            <v>郑钱</v>
          </cell>
          <cell r="E30">
            <v>29</v>
          </cell>
          <cell r="F30">
            <v>49</v>
          </cell>
        </row>
        <row r="31">
          <cell r="D31" t="str">
            <v>秦志强</v>
          </cell>
          <cell r="E31">
            <v>30</v>
          </cell>
          <cell r="F31">
            <v>49</v>
          </cell>
        </row>
        <row r="32">
          <cell r="D32" t="str">
            <v>邹瑜</v>
          </cell>
          <cell r="E32">
            <v>31</v>
          </cell>
          <cell r="F32">
            <v>47</v>
          </cell>
        </row>
        <row r="33">
          <cell r="D33" t="str">
            <v>鲁崇林</v>
          </cell>
          <cell r="E33">
            <v>32</v>
          </cell>
          <cell r="F33">
            <v>47</v>
          </cell>
        </row>
        <row r="34">
          <cell r="D34" t="str">
            <v>刘俊华</v>
          </cell>
          <cell r="E34">
            <v>33</v>
          </cell>
          <cell r="F34">
            <v>47</v>
          </cell>
        </row>
        <row r="35">
          <cell r="D35" t="str">
            <v>谭飞</v>
          </cell>
          <cell r="E35">
            <v>34</v>
          </cell>
          <cell r="F35">
            <v>46</v>
          </cell>
        </row>
        <row r="36">
          <cell r="D36" t="str">
            <v>彭尉峰</v>
          </cell>
          <cell r="E36">
            <v>35</v>
          </cell>
          <cell r="F36">
            <v>46</v>
          </cell>
        </row>
        <row r="37">
          <cell r="D37" t="str">
            <v>毛林杰</v>
          </cell>
          <cell r="E37">
            <v>36</v>
          </cell>
          <cell r="F37">
            <v>45</v>
          </cell>
        </row>
        <row r="38">
          <cell r="D38" t="str">
            <v>易东</v>
          </cell>
          <cell r="E38">
            <v>37</v>
          </cell>
          <cell r="F38">
            <v>44</v>
          </cell>
        </row>
        <row r="39">
          <cell r="D39" t="str">
            <v>文杨</v>
          </cell>
          <cell r="E39">
            <v>38</v>
          </cell>
          <cell r="F39">
            <v>44</v>
          </cell>
        </row>
        <row r="40">
          <cell r="D40" t="str">
            <v>卢家辉</v>
          </cell>
          <cell r="E40">
            <v>39</v>
          </cell>
          <cell r="F40">
            <v>44</v>
          </cell>
        </row>
        <row r="41">
          <cell r="D41" t="str">
            <v>谭俊豪</v>
          </cell>
          <cell r="E41">
            <v>40</v>
          </cell>
          <cell r="F41">
            <v>43</v>
          </cell>
        </row>
        <row r="42">
          <cell r="D42" t="str">
            <v>牟杨</v>
          </cell>
          <cell r="E42">
            <v>41</v>
          </cell>
          <cell r="F42">
            <v>43</v>
          </cell>
        </row>
        <row r="43">
          <cell r="D43" t="str">
            <v>刘小兵</v>
          </cell>
          <cell r="E43">
            <v>42</v>
          </cell>
          <cell r="F43">
            <v>43</v>
          </cell>
        </row>
        <row r="44">
          <cell r="D44" t="str">
            <v>黄丞颖</v>
          </cell>
          <cell r="E44">
            <v>43</v>
          </cell>
          <cell r="F44">
            <v>43</v>
          </cell>
        </row>
        <row r="45">
          <cell r="D45" t="str">
            <v>孟光辉</v>
          </cell>
          <cell r="E45">
            <v>44</v>
          </cell>
          <cell r="F45">
            <v>42</v>
          </cell>
        </row>
        <row r="46">
          <cell r="D46" t="str">
            <v>谭磊</v>
          </cell>
          <cell r="E46">
            <v>45</v>
          </cell>
          <cell r="F46">
            <v>38</v>
          </cell>
        </row>
        <row r="47">
          <cell r="D47" t="str">
            <v>蒋渝</v>
          </cell>
          <cell r="E47">
            <v>46</v>
          </cell>
          <cell r="F47">
            <v>33</v>
          </cell>
        </row>
      </sheetData>
      <sheetData sheetId="2">
        <row r="1">
          <cell r="D1" t="str">
            <v>姓名</v>
          </cell>
          <cell r="E1" t="str">
            <v>笔试名次</v>
          </cell>
          <cell r="F1" t="str">
            <v>笔试成绩</v>
          </cell>
        </row>
        <row r="2">
          <cell r="D2" t="str">
            <v>隆林宏</v>
          </cell>
          <cell r="E2">
            <v>1</v>
          </cell>
          <cell r="F2">
            <v>82</v>
          </cell>
        </row>
        <row r="3">
          <cell r="D3" t="str">
            <v>刘鹏飞</v>
          </cell>
          <cell r="E3">
            <v>2</v>
          </cell>
          <cell r="F3">
            <v>81</v>
          </cell>
        </row>
        <row r="4">
          <cell r="D4" t="str">
            <v>杨江东</v>
          </cell>
          <cell r="E4">
            <v>3</v>
          </cell>
          <cell r="F4">
            <v>75</v>
          </cell>
        </row>
        <row r="5">
          <cell r="D5" t="str">
            <v>谭博文</v>
          </cell>
          <cell r="E5">
            <v>4</v>
          </cell>
          <cell r="F5">
            <v>70</v>
          </cell>
        </row>
        <row r="6">
          <cell r="D6" t="str">
            <v>杜光兴</v>
          </cell>
          <cell r="E6">
            <v>5</v>
          </cell>
          <cell r="F6">
            <v>68</v>
          </cell>
        </row>
        <row r="7">
          <cell r="D7" t="str">
            <v>肖宗森</v>
          </cell>
          <cell r="E7">
            <v>6</v>
          </cell>
          <cell r="F7">
            <v>68</v>
          </cell>
        </row>
        <row r="8">
          <cell r="D8" t="str">
            <v>秦健豪</v>
          </cell>
          <cell r="E8">
            <v>7</v>
          </cell>
          <cell r="F8">
            <v>67</v>
          </cell>
        </row>
        <row r="9">
          <cell r="D9" t="str">
            <v>朱银</v>
          </cell>
          <cell r="E9">
            <v>8</v>
          </cell>
          <cell r="F9">
            <v>67</v>
          </cell>
        </row>
        <row r="10">
          <cell r="D10" t="str">
            <v>邓力洋</v>
          </cell>
          <cell r="E10">
            <v>9</v>
          </cell>
          <cell r="F10">
            <v>66</v>
          </cell>
        </row>
        <row r="11">
          <cell r="D11" t="str">
            <v>何枝岍</v>
          </cell>
          <cell r="E11">
            <v>10</v>
          </cell>
          <cell r="F11">
            <v>65</v>
          </cell>
        </row>
        <row r="12">
          <cell r="D12" t="str">
            <v>彭建军</v>
          </cell>
          <cell r="E12">
            <v>11</v>
          </cell>
          <cell r="F12">
            <v>64</v>
          </cell>
        </row>
        <row r="13">
          <cell r="D13" t="str">
            <v>林光旭</v>
          </cell>
          <cell r="E13">
            <v>12</v>
          </cell>
          <cell r="F13">
            <v>62</v>
          </cell>
        </row>
        <row r="14">
          <cell r="D14" t="str">
            <v>徐哲晗</v>
          </cell>
          <cell r="E14">
            <v>13</v>
          </cell>
          <cell r="F14">
            <v>61</v>
          </cell>
        </row>
        <row r="15">
          <cell r="D15" t="str">
            <v>杜钱</v>
          </cell>
          <cell r="E15">
            <v>14</v>
          </cell>
          <cell r="F15">
            <v>61</v>
          </cell>
        </row>
        <row r="16">
          <cell r="D16" t="str">
            <v>刘潇</v>
          </cell>
          <cell r="E16">
            <v>15</v>
          </cell>
          <cell r="F16">
            <v>61</v>
          </cell>
        </row>
        <row r="17">
          <cell r="D17" t="str">
            <v>程蒋涛</v>
          </cell>
          <cell r="E17">
            <v>16</v>
          </cell>
          <cell r="F17">
            <v>61</v>
          </cell>
        </row>
        <row r="18">
          <cell r="D18" t="str">
            <v>周小桃</v>
          </cell>
          <cell r="E18">
            <v>17</v>
          </cell>
          <cell r="F18">
            <v>61</v>
          </cell>
        </row>
        <row r="19">
          <cell r="D19" t="str">
            <v>杜林聪</v>
          </cell>
          <cell r="E19">
            <v>18</v>
          </cell>
          <cell r="F19">
            <v>60</v>
          </cell>
        </row>
        <row r="20">
          <cell r="D20" t="str">
            <v>陈希睿</v>
          </cell>
          <cell r="E20">
            <v>19</v>
          </cell>
          <cell r="F20">
            <v>59</v>
          </cell>
        </row>
        <row r="21">
          <cell r="D21" t="str">
            <v>张耄</v>
          </cell>
          <cell r="E21">
            <v>20</v>
          </cell>
          <cell r="F21">
            <v>58</v>
          </cell>
        </row>
        <row r="22">
          <cell r="D22" t="str">
            <v>陈勤</v>
          </cell>
          <cell r="E22">
            <v>21</v>
          </cell>
          <cell r="F22">
            <v>57</v>
          </cell>
        </row>
        <row r="23">
          <cell r="D23" t="str">
            <v>向洪举</v>
          </cell>
          <cell r="E23">
            <v>22</v>
          </cell>
          <cell r="F23">
            <v>57</v>
          </cell>
        </row>
        <row r="24">
          <cell r="D24" t="str">
            <v>孙建林</v>
          </cell>
          <cell r="E24">
            <v>23</v>
          </cell>
          <cell r="F24">
            <v>57</v>
          </cell>
        </row>
        <row r="25">
          <cell r="D25" t="str">
            <v>兰皓</v>
          </cell>
          <cell r="E25">
            <v>24</v>
          </cell>
          <cell r="F25">
            <v>56</v>
          </cell>
        </row>
        <row r="26">
          <cell r="D26" t="str">
            <v>霍乾坤</v>
          </cell>
          <cell r="E26">
            <v>25</v>
          </cell>
          <cell r="F26">
            <v>56</v>
          </cell>
        </row>
        <row r="27">
          <cell r="D27" t="str">
            <v>张杭</v>
          </cell>
          <cell r="E27">
            <v>26</v>
          </cell>
          <cell r="F27">
            <v>56</v>
          </cell>
        </row>
        <row r="28">
          <cell r="D28" t="str">
            <v>秦浩</v>
          </cell>
          <cell r="E28">
            <v>27</v>
          </cell>
          <cell r="F28">
            <v>56</v>
          </cell>
        </row>
        <row r="29">
          <cell r="D29" t="str">
            <v>秦镇</v>
          </cell>
          <cell r="E29">
            <v>28</v>
          </cell>
          <cell r="F29">
            <v>56</v>
          </cell>
        </row>
        <row r="30">
          <cell r="D30" t="str">
            <v>付翔</v>
          </cell>
          <cell r="E30">
            <v>29</v>
          </cell>
          <cell r="F30">
            <v>56</v>
          </cell>
        </row>
        <row r="31">
          <cell r="D31" t="str">
            <v>谷福民</v>
          </cell>
          <cell r="E31">
            <v>30</v>
          </cell>
          <cell r="F31">
            <v>56</v>
          </cell>
        </row>
        <row r="32">
          <cell r="D32" t="str">
            <v>任杨</v>
          </cell>
          <cell r="E32">
            <v>31</v>
          </cell>
          <cell r="F32">
            <v>55</v>
          </cell>
        </row>
        <row r="33">
          <cell r="D33" t="str">
            <v>秦裕轩</v>
          </cell>
          <cell r="E33">
            <v>32</v>
          </cell>
          <cell r="F33">
            <v>55</v>
          </cell>
        </row>
        <row r="34">
          <cell r="D34" t="str">
            <v>文秋伟</v>
          </cell>
          <cell r="E34">
            <v>33</v>
          </cell>
          <cell r="F34">
            <v>55</v>
          </cell>
        </row>
        <row r="35">
          <cell r="D35" t="str">
            <v>江灵</v>
          </cell>
          <cell r="E35">
            <v>34</v>
          </cell>
          <cell r="F35">
            <v>53</v>
          </cell>
        </row>
        <row r="36">
          <cell r="D36" t="str">
            <v>余庆</v>
          </cell>
          <cell r="E36">
            <v>35</v>
          </cell>
          <cell r="F36">
            <v>52</v>
          </cell>
        </row>
        <row r="37">
          <cell r="D37" t="str">
            <v>李鑫</v>
          </cell>
          <cell r="E37">
            <v>36</v>
          </cell>
          <cell r="F37">
            <v>52</v>
          </cell>
        </row>
        <row r="38">
          <cell r="D38" t="str">
            <v>陈涛</v>
          </cell>
          <cell r="E38">
            <v>37</v>
          </cell>
          <cell r="F38">
            <v>52</v>
          </cell>
        </row>
        <row r="39">
          <cell r="D39" t="str">
            <v>代熠</v>
          </cell>
          <cell r="E39">
            <v>38</v>
          </cell>
          <cell r="F39">
            <v>52</v>
          </cell>
        </row>
        <row r="40">
          <cell r="D40" t="str">
            <v>易鑫</v>
          </cell>
          <cell r="E40">
            <v>39</v>
          </cell>
          <cell r="F40">
            <v>51</v>
          </cell>
        </row>
        <row r="41">
          <cell r="D41" t="str">
            <v>李柄辉</v>
          </cell>
          <cell r="E41">
            <v>40</v>
          </cell>
          <cell r="F41">
            <v>51</v>
          </cell>
        </row>
        <row r="42">
          <cell r="D42" t="str">
            <v>周坤</v>
          </cell>
          <cell r="E42">
            <v>41</v>
          </cell>
          <cell r="F42">
            <v>51</v>
          </cell>
        </row>
        <row r="43">
          <cell r="D43" t="str">
            <v>向前</v>
          </cell>
          <cell r="E43">
            <v>42</v>
          </cell>
          <cell r="F43">
            <v>51</v>
          </cell>
        </row>
        <row r="44">
          <cell r="D44" t="str">
            <v>陈义</v>
          </cell>
          <cell r="E44">
            <v>43</v>
          </cell>
          <cell r="F44">
            <v>50</v>
          </cell>
        </row>
        <row r="45">
          <cell r="D45" t="str">
            <v>曾杰鹏</v>
          </cell>
          <cell r="E45">
            <v>44</v>
          </cell>
          <cell r="F45">
            <v>50</v>
          </cell>
        </row>
        <row r="46">
          <cell r="D46" t="str">
            <v>李浩</v>
          </cell>
          <cell r="E46">
            <v>45</v>
          </cell>
          <cell r="F46">
            <v>50</v>
          </cell>
        </row>
        <row r="47">
          <cell r="D47" t="str">
            <v>张森</v>
          </cell>
          <cell r="E47">
            <v>46</v>
          </cell>
          <cell r="F47">
            <v>50</v>
          </cell>
        </row>
        <row r="48">
          <cell r="D48" t="str">
            <v>陶鲜</v>
          </cell>
          <cell r="E48">
            <v>47</v>
          </cell>
          <cell r="F48">
            <v>50</v>
          </cell>
        </row>
        <row r="49">
          <cell r="D49" t="str">
            <v>秦榛</v>
          </cell>
          <cell r="E49">
            <v>48</v>
          </cell>
          <cell r="F49">
            <v>49</v>
          </cell>
        </row>
        <row r="50">
          <cell r="D50" t="str">
            <v>熊卓越</v>
          </cell>
          <cell r="E50">
            <v>49</v>
          </cell>
          <cell r="F50">
            <v>49</v>
          </cell>
        </row>
        <row r="51">
          <cell r="D51" t="str">
            <v>马龙浩</v>
          </cell>
          <cell r="E51">
            <v>50</v>
          </cell>
          <cell r="F51">
            <v>49</v>
          </cell>
        </row>
        <row r="52">
          <cell r="D52" t="str">
            <v>冉城</v>
          </cell>
          <cell r="E52">
            <v>51</v>
          </cell>
          <cell r="F52">
            <v>49</v>
          </cell>
        </row>
        <row r="53">
          <cell r="D53" t="str">
            <v>秦锦</v>
          </cell>
          <cell r="E53">
            <v>52</v>
          </cell>
          <cell r="F53">
            <v>48</v>
          </cell>
        </row>
        <row r="54">
          <cell r="D54" t="str">
            <v>李浩锐</v>
          </cell>
          <cell r="E54">
            <v>53</v>
          </cell>
          <cell r="F54">
            <v>47</v>
          </cell>
        </row>
        <row r="55">
          <cell r="D55" t="str">
            <v>李浪</v>
          </cell>
          <cell r="E55">
            <v>54</v>
          </cell>
          <cell r="F55">
            <v>47</v>
          </cell>
        </row>
        <row r="56">
          <cell r="D56" t="str">
            <v>余文辉</v>
          </cell>
          <cell r="E56">
            <v>55</v>
          </cell>
          <cell r="F56">
            <v>47</v>
          </cell>
        </row>
        <row r="57">
          <cell r="D57" t="str">
            <v>付许祥</v>
          </cell>
          <cell r="E57">
            <v>56</v>
          </cell>
          <cell r="F57">
            <v>47</v>
          </cell>
        </row>
        <row r="58">
          <cell r="D58" t="str">
            <v>蒲权鑫</v>
          </cell>
          <cell r="E58">
            <v>57</v>
          </cell>
          <cell r="F58">
            <v>46</v>
          </cell>
        </row>
        <row r="59">
          <cell r="D59" t="str">
            <v>杨鹏宇</v>
          </cell>
          <cell r="E59">
            <v>58</v>
          </cell>
          <cell r="F59">
            <v>46</v>
          </cell>
        </row>
        <row r="60">
          <cell r="D60" t="str">
            <v>傅豪杰</v>
          </cell>
          <cell r="E60">
            <v>59</v>
          </cell>
          <cell r="F60">
            <v>45</v>
          </cell>
        </row>
        <row r="61">
          <cell r="D61" t="str">
            <v>陈宏</v>
          </cell>
          <cell r="E61">
            <v>60</v>
          </cell>
          <cell r="F61">
            <v>45</v>
          </cell>
        </row>
        <row r="62">
          <cell r="D62" t="str">
            <v>张家渝</v>
          </cell>
          <cell r="E62">
            <v>61</v>
          </cell>
          <cell r="F62">
            <v>45</v>
          </cell>
        </row>
        <row r="63">
          <cell r="D63" t="str">
            <v>陈家鸣</v>
          </cell>
          <cell r="E63">
            <v>62</v>
          </cell>
          <cell r="F63">
            <v>45</v>
          </cell>
        </row>
        <row r="64">
          <cell r="D64" t="str">
            <v>柳杰</v>
          </cell>
          <cell r="E64">
            <v>63</v>
          </cell>
          <cell r="F64">
            <v>44</v>
          </cell>
        </row>
        <row r="65">
          <cell r="D65" t="str">
            <v>肖江</v>
          </cell>
          <cell r="E65">
            <v>64</v>
          </cell>
          <cell r="F65">
            <v>44</v>
          </cell>
        </row>
        <row r="66">
          <cell r="D66" t="str">
            <v>周宁</v>
          </cell>
          <cell r="E66">
            <v>65</v>
          </cell>
          <cell r="F66">
            <v>44</v>
          </cell>
        </row>
        <row r="67">
          <cell r="D67" t="str">
            <v>邱凯旋</v>
          </cell>
          <cell r="E67">
            <v>66</v>
          </cell>
          <cell r="F67">
            <v>44</v>
          </cell>
        </row>
        <row r="68">
          <cell r="D68" t="str">
            <v>蒋成伟</v>
          </cell>
          <cell r="E68">
            <v>67</v>
          </cell>
          <cell r="F68">
            <v>44</v>
          </cell>
        </row>
        <row r="69">
          <cell r="D69" t="str">
            <v>秦棋</v>
          </cell>
          <cell r="E69">
            <v>68</v>
          </cell>
          <cell r="F69">
            <v>42</v>
          </cell>
        </row>
        <row r="70">
          <cell r="D70" t="str">
            <v>陈洪松</v>
          </cell>
          <cell r="E70">
            <v>69</v>
          </cell>
          <cell r="F70">
            <v>42</v>
          </cell>
        </row>
        <row r="71">
          <cell r="D71" t="str">
            <v>秦浩</v>
          </cell>
          <cell r="E71">
            <v>70</v>
          </cell>
          <cell r="F71">
            <v>40</v>
          </cell>
        </row>
        <row r="72">
          <cell r="D72" t="str">
            <v>秦相文</v>
          </cell>
          <cell r="E72">
            <v>71</v>
          </cell>
          <cell r="F72">
            <v>40</v>
          </cell>
        </row>
        <row r="73">
          <cell r="D73" t="str">
            <v>孙伯乐</v>
          </cell>
          <cell r="E73">
            <v>72</v>
          </cell>
          <cell r="F73">
            <v>39</v>
          </cell>
        </row>
        <row r="74">
          <cell r="D74" t="str">
            <v>张强</v>
          </cell>
          <cell r="E74">
            <v>73</v>
          </cell>
          <cell r="F74">
            <v>38</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tabSelected="1" workbookViewId="0" topLeftCell="A1">
      <selection activeCell="A4" sqref="A4:A72"/>
    </sheetView>
  </sheetViews>
  <sheetFormatPr defaultColWidth="9.00390625" defaultRowHeight="15"/>
  <cols>
    <col min="1" max="1" width="9.00390625" style="2" customWidth="1"/>
    <col min="2" max="2" width="15.57421875" style="0" customWidth="1"/>
    <col min="3" max="3" width="10.8515625" style="0" customWidth="1"/>
    <col min="4" max="4" width="12.7109375" style="2" customWidth="1"/>
    <col min="5" max="5" width="11.421875" style="0" customWidth="1"/>
    <col min="6" max="6" width="14.7109375" style="0" customWidth="1"/>
    <col min="7" max="8" width="14.00390625" style="2" customWidth="1"/>
    <col min="9" max="9" width="10.8515625" style="2" customWidth="1"/>
  </cols>
  <sheetData>
    <row r="1" spans="1:10" ht="13.5">
      <c r="A1" s="3" t="s">
        <v>0</v>
      </c>
      <c r="B1" s="3"/>
      <c r="C1" s="3"/>
      <c r="D1" s="3"/>
      <c r="E1" s="3"/>
      <c r="F1" s="3"/>
      <c r="G1" s="3"/>
      <c r="H1" s="3"/>
      <c r="I1" s="3"/>
      <c r="J1" s="3"/>
    </row>
    <row r="2" spans="1:10" ht="13.5">
      <c r="A2" s="3"/>
      <c r="B2" s="3"/>
      <c r="C2" s="3"/>
      <c r="D2" s="3"/>
      <c r="E2" s="3"/>
      <c r="F2" s="3"/>
      <c r="G2" s="3"/>
      <c r="H2" s="3"/>
      <c r="I2" s="3"/>
      <c r="J2" s="3"/>
    </row>
    <row r="3" spans="1:10" s="1" customFormat="1" ht="47.25" customHeight="1">
      <c r="A3" s="4" t="s">
        <v>1</v>
      </c>
      <c r="B3" s="4" t="s">
        <v>2</v>
      </c>
      <c r="C3" s="4" t="s">
        <v>3</v>
      </c>
      <c r="D3" s="4" t="s">
        <v>4</v>
      </c>
      <c r="E3" s="5" t="s">
        <v>5</v>
      </c>
      <c r="F3" s="5" t="s">
        <v>6</v>
      </c>
      <c r="G3" s="4" t="s">
        <v>7</v>
      </c>
      <c r="H3" s="4" t="s">
        <v>8</v>
      </c>
      <c r="I3" s="4" t="s">
        <v>9</v>
      </c>
      <c r="J3" s="9" t="s">
        <v>10</v>
      </c>
    </row>
    <row r="4" spans="1:10" ht="24" customHeight="1">
      <c r="A4" s="6">
        <v>1</v>
      </c>
      <c r="B4" s="7" t="s">
        <v>11</v>
      </c>
      <c r="C4" s="7" t="s">
        <v>12</v>
      </c>
      <c r="D4" s="6">
        <f>VLOOKUP(C4,'[1]岗位一'!$D$1:$F$47,3,0)</f>
        <v>62</v>
      </c>
      <c r="E4" s="8">
        <v>3</v>
      </c>
      <c r="F4" s="7">
        <v>3</v>
      </c>
      <c r="G4" s="6">
        <v>76</v>
      </c>
      <c r="H4" s="6">
        <f aca="true" t="shared" si="0" ref="H4:H35">D4*0.5+G4*0.5</f>
        <v>69</v>
      </c>
      <c r="I4" s="6">
        <v>1</v>
      </c>
      <c r="J4" s="10" t="s">
        <v>13</v>
      </c>
    </row>
    <row r="5" spans="1:10" ht="24" customHeight="1">
      <c r="A5" s="6">
        <v>2</v>
      </c>
      <c r="B5" s="7" t="s">
        <v>11</v>
      </c>
      <c r="C5" s="7" t="s">
        <v>14</v>
      </c>
      <c r="D5" s="6">
        <f>VLOOKUP(C5,'[1]岗位一'!$D$1:$F$47,3,0)</f>
        <v>55</v>
      </c>
      <c r="E5" s="8">
        <v>13</v>
      </c>
      <c r="F5" s="7">
        <v>13</v>
      </c>
      <c r="G5" s="6">
        <v>82.2</v>
      </c>
      <c r="H5" s="6">
        <f t="shared" si="0"/>
        <v>68.6</v>
      </c>
      <c r="I5" s="6">
        <v>2</v>
      </c>
      <c r="J5" s="10" t="s">
        <v>13</v>
      </c>
    </row>
    <row r="6" spans="1:10" ht="24" customHeight="1">
      <c r="A6" s="6">
        <v>3</v>
      </c>
      <c r="B6" s="7" t="s">
        <v>11</v>
      </c>
      <c r="C6" s="7" t="s">
        <v>15</v>
      </c>
      <c r="D6" s="6">
        <f>VLOOKUP(C6,'[1]岗位一'!$D$1:$F$47,3,0)</f>
        <v>64</v>
      </c>
      <c r="E6" s="8">
        <v>2</v>
      </c>
      <c r="F6" s="7">
        <v>2</v>
      </c>
      <c r="G6" s="6">
        <v>73</v>
      </c>
      <c r="H6" s="6">
        <f t="shared" si="0"/>
        <v>68.5</v>
      </c>
      <c r="I6" s="6">
        <v>3</v>
      </c>
      <c r="J6" s="10" t="s">
        <v>13</v>
      </c>
    </row>
    <row r="7" spans="1:10" ht="24" customHeight="1">
      <c r="A7" s="6">
        <v>4</v>
      </c>
      <c r="B7" s="7" t="s">
        <v>11</v>
      </c>
      <c r="C7" s="7" t="s">
        <v>16</v>
      </c>
      <c r="D7" s="6">
        <f>VLOOKUP(C7,'[1]岗位一'!$D$1:$F$47,3,0)</f>
        <v>57</v>
      </c>
      <c r="E7" s="8">
        <v>9</v>
      </c>
      <c r="F7" s="7">
        <v>8</v>
      </c>
      <c r="G7" s="6">
        <v>80</v>
      </c>
      <c r="H7" s="6">
        <f t="shared" si="0"/>
        <v>68.5</v>
      </c>
      <c r="I7" s="6">
        <v>3</v>
      </c>
      <c r="J7" s="10" t="s">
        <v>13</v>
      </c>
    </row>
    <row r="8" spans="1:10" ht="24" customHeight="1">
      <c r="A8" s="6">
        <v>5</v>
      </c>
      <c r="B8" s="7" t="s">
        <v>11</v>
      </c>
      <c r="C8" s="7" t="s">
        <v>17</v>
      </c>
      <c r="D8" s="6">
        <f>VLOOKUP(C8,'[1]岗位一'!$D$1:$F$47,3,0)</f>
        <v>59</v>
      </c>
      <c r="E8" s="8">
        <v>4</v>
      </c>
      <c r="F8" s="7">
        <v>4</v>
      </c>
      <c r="G8" s="6">
        <v>76.8</v>
      </c>
      <c r="H8" s="6">
        <f t="shared" si="0"/>
        <v>67.9</v>
      </c>
      <c r="I8" s="6">
        <v>5</v>
      </c>
      <c r="J8" s="10" t="s">
        <v>13</v>
      </c>
    </row>
    <row r="9" spans="1:10" ht="24" customHeight="1">
      <c r="A9" s="6">
        <v>6</v>
      </c>
      <c r="B9" s="7" t="s">
        <v>11</v>
      </c>
      <c r="C9" s="7" t="s">
        <v>18</v>
      </c>
      <c r="D9" s="6">
        <f>VLOOKUP(C9,'[1]岗位一'!$D$1:$F$47,3,0)</f>
        <v>64</v>
      </c>
      <c r="E9" s="8">
        <v>1</v>
      </c>
      <c r="F9" s="7">
        <v>1</v>
      </c>
      <c r="G9" s="6">
        <v>68.8</v>
      </c>
      <c r="H9" s="6">
        <f t="shared" si="0"/>
        <v>66.4</v>
      </c>
      <c r="I9" s="6">
        <v>6</v>
      </c>
      <c r="J9" s="10" t="s">
        <v>13</v>
      </c>
    </row>
    <row r="10" spans="1:10" ht="24" customHeight="1">
      <c r="A10" s="6">
        <v>7</v>
      </c>
      <c r="B10" s="7" t="s">
        <v>11</v>
      </c>
      <c r="C10" s="7" t="s">
        <v>19</v>
      </c>
      <c r="D10" s="6">
        <f>VLOOKUP(C10,'[1]岗位一'!$D$1:$F$47,3,0)</f>
        <v>59</v>
      </c>
      <c r="E10" s="8">
        <v>5</v>
      </c>
      <c r="F10" s="7">
        <v>5</v>
      </c>
      <c r="G10" s="6">
        <v>72.6</v>
      </c>
      <c r="H10" s="6">
        <f t="shared" si="0"/>
        <v>65.8</v>
      </c>
      <c r="I10" s="6">
        <v>7</v>
      </c>
      <c r="J10" s="10" t="s">
        <v>13</v>
      </c>
    </row>
    <row r="11" spans="1:10" ht="24" customHeight="1">
      <c r="A11" s="6">
        <v>8</v>
      </c>
      <c r="B11" s="7" t="s">
        <v>11</v>
      </c>
      <c r="C11" s="7" t="s">
        <v>20</v>
      </c>
      <c r="D11" s="6">
        <f>VLOOKUP(C11,'[1]岗位一'!$D$1:$F$47,3,0)</f>
        <v>58</v>
      </c>
      <c r="E11" s="8">
        <v>7</v>
      </c>
      <c r="F11" s="7">
        <v>7</v>
      </c>
      <c r="G11" s="6">
        <v>73.6</v>
      </c>
      <c r="H11" s="6">
        <f t="shared" si="0"/>
        <v>65.8</v>
      </c>
      <c r="I11" s="6">
        <v>7</v>
      </c>
      <c r="J11" s="10" t="s">
        <v>13</v>
      </c>
    </row>
    <row r="12" spans="1:10" ht="24" customHeight="1">
      <c r="A12" s="6">
        <v>9</v>
      </c>
      <c r="B12" s="7" t="s">
        <v>11</v>
      </c>
      <c r="C12" s="7" t="s">
        <v>21</v>
      </c>
      <c r="D12" s="6">
        <f>VLOOKUP(C12,'[1]岗位一'!$D$1:$F$47,3,0)</f>
        <v>55</v>
      </c>
      <c r="E12" s="8">
        <v>16</v>
      </c>
      <c r="F12" s="7">
        <v>10</v>
      </c>
      <c r="G12" s="6">
        <v>75.2</v>
      </c>
      <c r="H12" s="6">
        <f t="shared" si="0"/>
        <v>65.1</v>
      </c>
      <c r="I12" s="6">
        <v>9</v>
      </c>
      <c r="J12" s="10" t="s">
        <v>13</v>
      </c>
    </row>
    <row r="13" spans="1:10" ht="24" customHeight="1">
      <c r="A13" s="6">
        <v>10</v>
      </c>
      <c r="B13" s="7" t="s">
        <v>11</v>
      </c>
      <c r="C13" s="7" t="s">
        <v>22</v>
      </c>
      <c r="D13" s="6">
        <f>VLOOKUP(C13,'[1]岗位一'!$D$1:$F$47,3,0)</f>
        <v>55</v>
      </c>
      <c r="E13" s="8">
        <v>15</v>
      </c>
      <c r="F13" s="7">
        <v>11</v>
      </c>
      <c r="G13" s="6">
        <v>72.8</v>
      </c>
      <c r="H13" s="6">
        <f t="shared" si="0"/>
        <v>63.9</v>
      </c>
      <c r="I13" s="6">
        <v>10</v>
      </c>
      <c r="J13" s="10" t="s">
        <v>13</v>
      </c>
    </row>
    <row r="14" spans="1:10" ht="24" customHeight="1">
      <c r="A14" s="6">
        <v>11</v>
      </c>
      <c r="B14" s="7" t="s">
        <v>11</v>
      </c>
      <c r="C14" s="7" t="s">
        <v>23</v>
      </c>
      <c r="D14" s="6">
        <f>VLOOKUP(C14,'[1]岗位一'!$D$1:$F$47,3,0)</f>
        <v>59</v>
      </c>
      <c r="E14" s="8">
        <v>6</v>
      </c>
      <c r="F14" s="7">
        <v>6</v>
      </c>
      <c r="G14" s="6">
        <v>64.8</v>
      </c>
      <c r="H14" s="6">
        <f t="shared" si="0"/>
        <v>61.9</v>
      </c>
      <c r="I14" s="6">
        <v>11</v>
      </c>
      <c r="J14" s="10" t="s">
        <v>13</v>
      </c>
    </row>
    <row r="15" spans="1:10" ht="24" customHeight="1">
      <c r="A15" s="6">
        <v>12</v>
      </c>
      <c r="B15" s="7" t="s">
        <v>11</v>
      </c>
      <c r="C15" s="7" t="s">
        <v>24</v>
      </c>
      <c r="D15" s="6">
        <f>VLOOKUP(C15,'[1]岗位一'!$D$1:$F$47,3,0)</f>
        <v>57</v>
      </c>
      <c r="E15" s="8">
        <v>10</v>
      </c>
      <c r="F15" s="7">
        <v>9</v>
      </c>
      <c r="G15" s="6">
        <v>66.6</v>
      </c>
      <c r="H15" s="6">
        <f t="shared" si="0"/>
        <v>61.8</v>
      </c>
      <c r="I15" s="6">
        <v>12</v>
      </c>
      <c r="J15" s="10" t="s">
        <v>13</v>
      </c>
    </row>
    <row r="16" spans="1:10" ht="24" customHeight="1">
      <c r="A16" s="6">
        <v>13</v>
      </c>
      <c r="B16" s="7" t="s">
        <v>11</v>
      </c>
      <c r="C16" s="7" t="s">
        <v>25</v>
      </c>
      <c r="D16" s="6">
        <f>VLOOKUP(C16,'[1]岗位一'!$D$1:$F$47,3,0)</f>
        <v>52</v>
      </c>
      <c r="E16" s="8">
        <v>20</v>
      </c>
      <c r="F16" s="7">
        <v>14</v>
      </c>
      <c r="G16" s="6">
        <v>71</v>
      </c>
      <c r="H16" s="6">
        <f t="shared" si="0"/>
        <v>61.5</v>
      </c>
      <c r="I16" s="6">
        <v>13</v>
      </c>
      <c r="J16" s="10" t="s">
        <v>13</v>
      </c>
    </row>
    <row r="17" spans="1:10" ht="24" customHeight="1">
      <c r="A17" s="6">
        <v>14</v>
      </c>
      <c r="B17" s="7" t="s">
        <v>11</v>
      </c>
      <c r="C17" s="7" t="s">
        <v>26</v>
      </c>
      <c r="D17" s="6">
        <f>VLOOKUP(C17,'[1]岗位一'!$D$1:$F$47,3,0)</f>
        <v>49</v>
      </c>
      <c r="E17" s="8">
        <v>30</v>
      </c>
      <c r="F17" s="7">
        <v>17</v>
      </c>
      <c r="G17" s="6">
        <v>72.8</v>
      </c>
      <c r="H17" s="6">
        <f t="shared" si="0"/>
        <v>60.9</v>
      </c>
      <c r="I17" s="6">
        <v>14</v>
      </c>
      <c r="J17" s="10" t="s">
        <v>13</v>
      </c>
    </row>
    <row r="18" spans="1:10" ht="24" customHeight="1">
      <c r="A18" s="6">
        <v>15</v>
      </c>
      <c r="B18" s="7" t="s">
        <v>11</v>
      </c>
      <c r="C18" s="7" t="s">
        <v>27</v>
      </c>
      <c r="D18" s="6">
        <f>VLOOKUP(C18,'[1]岗位一'!$D$1:$F$47,3,0)</f>
        <v>55</v>
      </c>
      <c r="E18" s="8">
        <v>14</v>
      </c>
      <c r="F18" s="7">
        <v>12</v>
      </c>
      <c r="G18" s="6">
        <v>65.6</v>
      </c>
      <c r="H18" s="6">
        <f t="shared" si="0"/>
        <v>60.3</v>
      </c>
      <c r="I18" s="6">
        <v>15</v>
      </c>
      <c r="J18" s="10" t="s">
        <v>13</v>
      </c>
    </row>
    <row r="19" spans="1:10" ht="24" customHeight="1">
      <c r="A19" s="6">
        <v>16</v>
      </c>
      <c r="B19" s="7" t="s">
        <v>11</v>
      </c>
      <c r="C19" s="7" t="s">
        <v>28</v>
      </c>
      <c r="D19" s="6">
        <f>VLOOKUP(C19,'[1]岗位一'!$D$1:$F$47,3,0)</f>
        <v>51</v>
      </c>
      <c r="E19" s="8">
        <v>23</v>
      </c>
      <c r="F19" s="7">
        <v>15</v>
      </c>
      <c r="G19" s="6">
        <v>69.6</v>
      </c>
      <c r="H19" s="6">
        <f t="shared" si="0"/>
        <v>60.3</v>
      </c>
      <c r="I19" s="6">
        <v>15</v>
      </c>
      <c r="J19" s="10" t="s">
        <v>13</v>
      </c>
    </row>
    <row r="20" spans="1:10" ht="24" customHeight="1">
      <c r="A20" s="6">
        <v>17</v>
      </c>
      <c r="B20" s="7" t="s">
        <v>11</v>
      </c>
      <c r="C20" s="7" t="s">
        <v>29</v>
      </c>
      <c r="D20" s="6">
        <f>VLOOKUP(C20,'[1]岗位一'!$D$1:$F$47,3,0)</f>
        <v>46</v>
      </c>
      <c r="E20" s="8">
        <v>35</v>
      </c>
      <c r="F20" s="7">
        <v>21</v>
      </c>
      <c r="G20" s="6">
        <v>73.6</v>
      </c>
      <c r="H20" s="6">
        <f t="shared" si="0"/>
        <v>59.8</v>
      </c>
      <c r="I20" s="6">
        <v>17</v>
      </c>
      <c r="J20" s="10" t="s">
        <v>13</v>
      </c>
    </row>
    <row r="21" spans="1:10" ht="24" customHeight="1">
      <c r="A21" s="6">
        <v>18</v>
      </c>
      <c r="B21" s="7" t="s">
        <v>11</v>
      </c>
      <c r="C21" s="7" t="s">
        <v>30</v>
      </c>
      <c r="D21" s="6">
        <f>VLOOKUP(C21,'[1]岗位一'!$D$1:$F$47,3,0)</f>
        <v>50</v>
      </c>
      <c r="E21" s="8">
        <v>26</v>
      </c>
      <c r="F21" s="7">
        <v>16</v>
      </c>
      <c r="G21" s="6">
        <v>68.6</v>
      </c>
      <c r="H21" s="6">
        <f t="shared" si="0"/>
        <v>59.3</v>
      </c>
      <c r="I21" s="6">
        <v>18</v>
      </c>
      <c r="J21" s="10" t="s">
        <v>13</v>
      </c>
    </row>
    <row r="22" spans="1:10" ht="24" customHeight="1">
      <c r="A22" s="6">
        <v>19</v>
      </c>
      <c r="B22" s="7" t="s">
        <v>11</v>
      </c>
      <c r="C22" s="7" t="s">
        <v>31</v>
      </c>
      <c r="D22" s="6">
        <f>VLOOKUP(C22,'[1]岗位一'!$D$1:$F$47,3,0)</f>
        <v>43</v>
      </c>
      <c r="E22" s="8">
        <v>41</v>
      </c>
      <c r="F22" s="7">
        <v>27</v>
      </c>
      <c r="G22" s="6">
        <v>75</v>
      </c>
      <c r="H22" s="6">
        <f t="shared" si="0"/>
        <v>59</v>
      </c>
      <c r="I22" s="6">
        <v>19</v>
      </c>
      <c r="J22" s="10" t="s">
        <v>13</v>
      </c>
    </row>
    <row r="23" spans="1:10" ht="24" customHeight="1">
      <c r="A23" s="6">
        <v>20</v>
      </c>
      <c r="B23" s="7" t="s">
        <v>11</v>
      </c>
      <c r="C23" s="7" t="s">
        <v>32</v>
      </c>
      <c r="D23" s="6">
        <f>VLOOKUP(C23,'[1]岗位一'!$D$1:$F$47,3,0)</f>
        <v>44</v>
      </c>
      <c r="E23" s="8">
        <v>37</v>
      </c>
      <c r="F23" s="7">
        <v>25</v>
      </c>
      <c r="G23" s="6">
        <v>71.4</v>
      </c>
      <c r="H23" s="6">
        <f t="shared" si="0"/>
        <v>57.7</v>
      </c>
      <c r="I23" s="6">
        <v>20</v>
      </c>
      <c r="J23" s="10" t="s">
        <v>13</v>
      </c>
    </row>
    <row r="24" spans="1:10" ht="24" customHeight="1">
      <c r="A24" s="6">
        <v>21</v>
      </c>
      <c r="B24" s="7" t="s">
        <v>11</v>
      </c>
      <c r="C24" s="7" t="s">
        <v>33</v>
      </c>
      <c r="D24" s="6">
        <f>VLOOKUP(C24,'[1]岗位一'!$D$1:$F$47,3,0)</f>
        <v>47</v>
      </c>
      <c r="E24" s="8">
        <v>33</v>
      </c>
      <c r="F24" s="7">
        <v>18</v>
      </c>
      <c r="G24" s="6">
        <v>67</v>
      </c>
      <c r="H24" s="6">
        <f t="shared" si="0"/>
        <v>57</v>
      </c>
      <c r="I24" s="6">
        <v>21</v>
      </c>
      <c r="J24" s="10" t="s">
        <v>34</v>
      </c>
    </row>
    <row r="25" spans="1:10" ht="24" customHeight="1">
      <c r="A25" s="6">
        <v>22</v>
      </c>
      <c r="B25" s="7" t="s">
        <v>11</v>
      </c>
      <c r="C25" s="7" t="s">
        <v>35</v>
      </c>
      <c r="D25" s="6">
        <f>VLOOKUP(C25,'[1]岗位一'!$D$1:$F$47,3,0)</f>
        <v>47</v>
      </c>
      <c r="E25" s="8">
        <v>32</v>
      </c>
      <c r="F25" s="7">
        <v>19</v>
      </c>
      <c r="G25" s="6">
        <v>66.8</v>
      </c>
      <c r="H25" s="6">
        <f t="shared" si="0"/>
        <v>56.9</v>
      </c>
      <c r="I25" s="6">
        <v>22</v>
      </c>
      <c r="J25" s="10" t="s">
        <v>34</v>
      </c>
    </row>
    <row r="26" spans="1:10" ht="24" customHeight="1">
      <c r="A26" s="6">
        <v>23</v>
      </c>
      <c r="B26" s="7" t="s">
        <v>11</v>
      </c>
      <c r="C26" s="7" t="s">
        <v>36</v>
      </c>
      <c r="D26" s="6">
        <f>VLOOKUP(C26,'[1]岗位一'!$D$1:$F$47,3,0)</f>
        <v>46</v>
      </c>
      <c r="E26" s="8">
        <v>34</v>
      </c>
      <c r="F26" s="7">
        <v>20</v>
      </c>
      <c r="G26" s="6">
        <v>67.6</v>
      </c>
      <c r="H26" s="6">
        <f t="shared" si="0"/>
        <v>56.8</v>
      </c>
      <c r="I26" s="6">
        <v>23</v>
      </c>
      <c r="J26" s="10" t="s">
        <v>34</v>
      </c>
    </row>
    <row r="27" spans="1:10" ht="24" customHeight="1">
      <c r="A27" s="6">
        <v>24</v>
      </c>
      <c r="B27" s="7" t="s">
        <v>11</v>
      </c>
      <c r="C27" s="7" t="s">
        <v>37</v>
      </c>
      <c r="D27" s="6">
        <f>VLOOKUP(C27,'[1]岗位一'!$D$1:$F$47,3,0)</f>
        <v>44</v>
      </c>
      <c r="E27" s="8">
        <v>38</v>
      </c>
      <c r="F27" s="7">
        <v>23</v>
      </c>
      <c r="G27" s="6">
        <v>69.4</v>
      </c>
      <c r="H27" s="6">
        <f t="shared" si="0"/>
        <v>56.7</v>
      </c>
      <c r="I27" s="6">
        <v>24</v>
      </c>
      <c r="J27" s="10" t="s">
        <v>34</v>
      </c>
    </row>
    <row r="28" spans="1:10" ht="24" customHeight="1">
      <c r="A28" s="6">
        <v>25</v>
      </c>
      <c r="B28" s="7" t="s">
        <v>11</v>
      </c>
      <c r="C28" s="7" t="s">
        <v>38</v>
      </c>
      <c r="D28" s="6">
        <f>VLOOKUP(C28,'[1]岗位一'!$D$1:$F$47,3,0)</f>
        <v>45</v>
      </c>
      <c r="E28" s="8">
        <v>36</v>
      </c>
      <c r="F28" s="7">
        <v>22</v>
      </c>
      <c r="G28" s="6">
        <v>66</v>
      </c>
      <c r="H28" s="6">
        <f t="shared" si="0"/>
        <v>55.5</v>
      </c>
      <c r="I28" s="6">
        <v>25</v>
      </c>
      <c r="J28" s="10" t="s">
        <v>34</v>
      </c>
    </row>
    <row r="29" spans="1:10" ht="24" customHeight="1">
      <c r="A29" s="6">
        <v>26</v>
      </c>
      <c r="B29" s="7" t="s">
        <v>11</v>
      </c>
      <c r="C29" s="7" t="s">
        <v>39</v>
      </c>
      <c r="D29" s="6">
        <f>VLOOKUP(C29,'[1]岗位一'!$D$1:$F$47,3,0)</f>
        <v>43</v>
      </c>
      <c r="E29" s="8">
        <v>43</v>
      </c>
      <c r="F29" s="7">
        <v>28</v>
      </c>
      <c r="G29" s="6">
        <v>67.2</v>
      </c>
      <c r="H29" s="6">
        <f t="shared" si="0"/>
        <v>55.1</v>
      </c>
      <c r="I29" s="6">
        <v>26</v>
      </c>
      <c r="J29" s="10" t="s">
        <v>34</v>
      </c>
    </row>
    <row r="30" spans="1:10" ht="24" customHeight="1">
      <c r="A30" s="6">
        <v>27</v>
      </c>
      <c r="B30" s="7" t="s">
        <v>11</v>
      </c>
      <c r="C30" s="7" t="s">
        <v>40</v>
      </c>
      <c r="D30" s="6">
        <f>VLOOKUP(C30,'[1]岗位一'!$D$1:$F$47,3,0)</f>
        <v>42</v>
      </c>
      <c r="E30" s="8">
        <v>44</v>
      </c>
      <c r="F30" s="7">
        <v>29</v>
      </c>
      <c r="G30" s="6">
        <v>68</v>
      </c>
      <c r="H30" s="6">
        <f t="shared" si="0"/>
        <v>55</v>
      </c>
      <c r="I30" s="6">
        <v>27</v>
      </c>
      <c r="J30" s="10" t="s">
        <v>34</v>
      </c>
    </row>
    <row r="31" spans="1:10" ht="24" customHeight="1">
      <c r="A31" s="6">
        <v>28</v>
      </c>
      <c r="B31" s="7" t="s">
        <v>11</v>
      </c>
      <c r="C31" s="7" t="s">
        <v>41</v>
      </c>
      <c r="D31" s="6">
        <f>VLOOKUP(C31,'[1]岗位一'!$D$1:$F$47,3,0)</f>
        <v>44</v>
      </c>
      <c r="E31" s="8">
        <v>39</v>
      </c>
      <c r="F31" s="7">
        <v>24</v>
      </c>
      <c r="G31" s="6">
        <v>63.6</v>
      </c>
      <c r="H31" s="6">
        <f t="shared" si="0"/>
        <v>53.8</v>
      </c>
      <c r="I31" s="6">
        <v>28</v>
      </c>
      <c r="J31" s="10" t="s">
        <v>34</v>
      </c>
    </row>
    <row r="32" spans="1:10" ht="24" customHeight="1">
      <c r="A32" s="6">
        <v>29</v>
      </c>
      <c r="B32" s="7" t="s">
        <v>11</v>
      </c>
      <c r="C32" s="7" t="s">
        <v>42</v>
      </c>
      <c r="D32" s="6">
        <f>VLOOKUP(C32,'[1]岗位一'!$D$1:$F$47,3,0)</f>
        <v>43</v>
      </c>
      <c r="E32" s="8">
        <v>42</v>
      </c>
      <c r="F32" s="7">
        <v>26</v>
      </c>
      <c r="G32" s="6">
        <v>62.8</v>
      </c>
      <c r="H32" s="6">
        <f t="shared" si="0"/>
        <v>52.9</v>
      </c>
      <c r="I32" s="6">
        <v>29</v>
      </c>
      <c r="J32" s="10" t="s">
        <v>34</v>
      </c>
    </row>
    <row r="33" spans="1:10" ht="24" customHeight="1">
      <c r="A33" s="6">
        <v>30</v>
      </c>
      <c r="B33" s="7" t="s">
        <v>11</v>
      </c>
      <c r="C33" s="7" t="s">
        <v>43</v>
      </c>
      <c r="D33" s="6">
        <f>VLOOKUP(C33,'[1]岗位一'!$D$1:$F$47,3,0)</f>
        <v>38</v>
      </c>
      <c r="E33" s="8">
        <v>45</v>
      </c>
      <c r="F33" s="7">
        <v>30</v>
      </c>
      <c r="G33" s="6">
        <v>64</v>
      </c>
      <c r="H33" s="6">
        <f t="shared" si="0"/>
        <v>51</v>
      </c>
      <c r="I33" s="6">
        <v>30</v>
      </c>
      <c r="J33" s="10" t="s">
        <v>34</v>
      </c>
    </row>
    <row r="34" spans="1:10" ht="24" customHeight="1">
      <c r="A34" s="6">
        <v>31</v>
      </c>
      <c r="B34" s="7" t="s">
        <v>44</v>
      </c>
      <c r="C34" s="7" t="s">
        <v>45</v>
      </c>
      <c r="D34" s="6">
        <f>VLOOKUP(C34,'[1]岗位二'!$D$1:$F$74,3,0)</f>
        <v>81</v>
      </c>
      <c r="E34" s="8">
        <v>2</v>
      </c>
      <c r="F34" s="7">
        <v>2</v>
      </c>
      <c r="G34" s="6">
        <v>80.30000000000001</v>
      </c>
      <c r="H34" s="6">
        <f t="shared" si="0"/>
        <v>80.65</v>
      </c>
      <c r="I34" s="6">
        <v>1</v>
      </c>
      <c r="J34" s="10" t="s">
        <v>13</v>
      </c>
    </row>
    <row r="35" spans="1:10" ht="24" customHeight="1">
      <c r="A35" s="6">
        <v>32</v>
      </c>
      <c r="B35" s="7" t="s">
        <v>44</v>
      </c>
      <c r="C35" s="7" t="s">
        <v>46</v>
      </c>
      <c r="D35" s="6">
        <f>VLOOKUP(C35,'[1]岗位二'!$D$1:$F$74,3,0)</f>
        <v>82</v>
      </c>
      <c r="E35" s="8">
        <v>1</v>
      </c>
      <c r="F35" s="7">
        <v>1</v>
      </c>
      <c r="G35" s="6">
        <v>75.5</v>
      </c>
      <c r="H35" s="6">
        <f t="shared" si="0"/>
        <v>78.75</v>
      </c>
      <c r="I35" s="6">
        <v>2</v>
      </c>
      <c r="J35" s="10" t="s">
        <v>13</v>
      </c>
    </row>
    <row r="36" spans="1:10" ht="24" customHeight="1">
      <c r="A36" s="6">
        <v>33</v>
      </c>
      <c r="B36" s="7" t="s">
        <v>44</v>
      </c>
      <c r="C36" s="7" t="s">
        <v>47</v>
      </c>
      <c r="D36" s="6">
        <f>VLOOKUP(C36,'[1]岗位二'!$D$1:$F$74,3,0)</f>
        <v>68</v>
      </c>
      <c r="E36" s="8">
        <v>6</v>
      </c>
      <c r="F36" s="7">
        <v>4</v>
      </c>
      <c r="G36" s="6">
        <v>82.4</v>
      </c>
      <c r="H36" s="6">
        <f aca="true" t="shared" si="1" ref="H36:H72">D36*0.5+G36*0.5</f>
        <v>75.2</v>
      </c>
      <c r="I36" s="6">
        <v>3</v>
      </c>
      <c r="J36" s="10" t="s">
        <v>13</v>
      </c>
    </row>
    <row r="37" spans="1:10" ht="24" customHeight="1">
      <c r="A37" s="6">
        <v>34</v>
      </c>
      <c r="B37" s="7" t="s">
        <v>44</v>
      </c>
      <c r="C37" s="7" t="s">
        <v>48</v>
      </c>
      <c r="D37" s="6">
        <f>VLOOKUP(C37,'[1]岗位二'!$D$1:$F$74,3,0)</f>
        <v>70</v>
      </c>
      <c r="E37" s="8">
        <v>4</v>
      </c>
      <c r="F37" s="7">
        <v>3</v>
      </c>
      <c r="G37" s="6">
        <v>77.5</v>
      </c>
      <c r="H37" s="6">
        <f t="shared" si="1"/>
        <v>73.75</v>
      </c>
      <c r="I37" s="6">
        <v>4</v>
      </c>
      <c r="J37" s="10" t="s">
        <v>13</v>
      </c>
    </row>
    <row r="38" spans="1:10" ht="24" customHeight="1">
      <c r="A38" s="6">
        <v>35</v>
      </c>
      <c r="B38" s="7" t="s">
        <v>44</v>
      </c>
      <c r="C38" s="7" t="s">
        <v>49</v>
      </c>
      <c r="D38" s="6">
        <f>VLOOKUP(C38,'[1]岗位二'!$D$1:$F$74,3,0)</f>
        <v>66</v>
      </c>
      <c r="E38" s="8">
        <v>9</v>
      </c>
      <c r="F38" s="7">
        <v>7</v>
      </c>
      <c r="G38" s="6">
        <v>80.7</v>
      </c>
      <c r="H38" s="6">
        <f t="shared" si="1"/>
        <v>73.35</v>
      </c>
      <c r="I38" s="6">
        <v>5</v>
      </c>
      <c r="J38" s="10" t="s">
        <v>13</v>
      </c>
    </row>
    <row r="39" spans="1:10" ht="24" customHeight="1">
      <c r="A39" s="6">
        <v>36</v>
      </c>
      <c r="B39" s="7" t="s">
        <v>44</v>
      </c>
      <c r="C39" s="7" t="s">
        <v>50</v>
      </c>
      <c r="D39" s="6">
        <f>VLOOKUP(C39,'[1]岗位二'!$D$1:$F$74,3,0)</f>
        <v>61</v>
      </c>
      <c r="E39" s="8">
        <v>14</v>
      </c>
      <c r="F39" s="7">
        <v>11</v>
      </c>
      <c r="G39" s="6">
        <v>82.2</v>
      </c>
      <c r="H39" s="6">
        <f t="shared" si="1"/>
        <v>71.6</v>
      </c>
      <c r="I39" s="6">
        <v>6</v>
      </c>
      <c r="J39" s="10" t="s">
        <v>13</v>
      </c>
    </row>
    <row r="40" spans="1:10" ht="24" customHeight="1">
      <c r="A40" s="6">
        <v>37</v>
      </c>
      <c r="B40" s="7" t="s">
        <v>44</v>
      </c>
      <c r="C40" s="7" t="s">
        <v>51</v>
      </c>
      <c r="D40" s="6">
        <f>VLOOKUP(C40,'[1]岗位二'!$D$1:$F$74,3,0)</f>
        <v>64</v>
      </c>
      <c r="E40" s="8">
        <v>11</v>
      </c>
      <c r="F40" s="7">
        <v>8</v>
      </c>
      <c r="G40" s="6">
        <v>78</v>
      </c>
      <c r="H40" s="6">
        <f t="shared" si="1"/>
        <v>71</v>
      </c>
      <c r="I40" s="6">
        <v>7</v>
      </c>
      <c r="J40" s="10" t="s">
        <v>13</v>
      </c>
    </row>
    <row r="41" spans="1:10" ht="24" customHeight="1">
      <c r="A41" s="6">
        <v>38</v>
      </c>
      <c r="B41" s="7" t="s">
        <v>44</v>
      </c>
      <c r="C41" s="7" t="s">
        <v>52</v>
      </c>
      <c r="D41" s="6">
        <f>VLOOKUP(C41,'[1]岗位二'!$D$1:$F$74,3,0)</f>
        <v>67</v>
      </c>
      <c r="E41" s="8">
        <v>7</v>
      </c>
      <c r="F41" s="7">
        <v>5</v>
      </c>
      <c r="G41" s="6">
        <v>73</v>
      </c>
      <c r="H41" s="6">
        <f t="shared" si="1"/>
        <v>70</v>
      </c>
      <c r="I41" s="6">
        <v>8</v>
      </c>
      <c r="J41" s="10" t="s">
        <v>13</v>
      </c>
    </row>
    <row r="42" spans="1:10" ht="24" customHeight="1">
      <c r="A42" s="6">
        <v>39</v>
      </c>
      <c r="B42" s="7" t="s">
        <v>44</v>
      </c>
      <c r="C42" s="7" t="s">
        <v>53</v>
      </c>
      <c r="D42" s="6">
        <f>VLOOKUP(C42,'[1]岗位二'!$D$1:$F$74,3,0)</f>
        <v>67</v>
      </c>
      <c r="E42" s="8">
        <v>8</v>
      </c>
      <c r="F42" s="7">
        <v>6</v>
      </c>
      <c r="G42" s="6">
        <v>72.69999999999999</v>
      </c>
      <c r="H42" s="6">
        <f t="shared" si="1"/>
        <v>69.85</v>
      </c>
      <c r="I42" s="6">
        <v>9</v>
      </c>
      <c r="J42" s="10" t="s">
        <v>13</v>
      </c>
    </row>
    <row r="43" spans="1:10" ht="24" customHeight="1">
      <c r="A43" s="6">
        <v>40</v>
      </c>
      <c r="B43" s="7" t="s">
        <v>44</v>
      </c>
      <c r="C43" s="7" t="s">
        <v>54</v>
      </c>
      <c r="D43" s="6">
        <f>VLOOKUP(C43,'[1]岗位二'!$D$1:$F$74,3,0)</f>
        <v>61</v>
      </c>
      <c r="E43" s="8">
        <v>13</v>
      </c>
      <c r="F43" s="7">
        <v>10</v>
      </c>
      <c r="G43" s="6">
        <v>74.8</v>
      </c>
      <c r="H43" s="6">
        <f t="shared" si="1"/>
        <v>67.9</v>
      </c>
      <c r="I43" s="6">
        <v>10</v>
      </c>
      <c r="J43" s="10" t="s">
        <v>13</v>
      </c>
    </row>
    <row r="44" spans="1:10" ht="24" customHeight="1">
      <c r="A44" s="6">
        <v>41</v>
      </c>
      <c r="B44" s="7" t="s">
        <v>44</v>
      </c>
      <c r="C44" s="7" t="s">
        <v>55</v>
      </c>
      <c r="D44" s="6">
        <f>VLOOKUP(C44,'[1]岗位二'!$D$1:$F$74,3,0)</f>
        <v>57</v>
      </c>
      <c r="E44" s="8">
        <v>22</v>
      </c>
      <c r="F44" s="7">
        <v>14</v>
      </c>
      <c r="G44" s="6">
        <v>77.8</v>
      </c>
      <c r="H44" s="6">
        <f t="shared" si="1"/>
        <v>67.4</v>
      </c>
      <c r="I44" s="6">
        <v>11</v>
      </c>
      <c r="J44" s="10" t="s">
        <v>13</v>
      </c>
    </row>
    <row r="45" spans="1:10" ht="24" customHeight="1">
      <c r="A45" s="6">
        <v>42</v>
      </c>
      <c r="B45" s="7" t="s">
        <v>44</v>
      </c>
      <c r="C45" s="7" t="s">
        <v>56</v>
      </c>
      <c r="D45" s="6">
        <f>VLOOKUP(C45,'[1]岗位二'!$D$1:$F$74,3,0)</f>
        <v>55</v>
      </c>
      <c r="E45" s="8">
        <v>31</v>
      </c>
      <c r="F45" s="7">
        <v>21</v>
      </c>
      <c r="G45" s="6">
        <v>78.5</v>
      </c>
      <c r="H45" s="6">
        <f t="shared" si="1"/>
        <v>66.75</v>
      </c>
      <c r="I45" s="6">
        <v>12</v>
      </c>
      <c r="J45" s="10" t="s">
        <v>13</v>
      </c>
    </row>
    <row r="46" spans="1:10" ht="24" customHeight="1">
      <c r="A46" s="6">
        <v>43</v>
      </c>
      <c r="B46" s="7" t="s">
        <v>44</v>
      </c>
      <c r="C46" s="7" t="s">
        <v>57</v>
      </c>
      <c r="D46" s="6">
        <f>VLOOKUP(C46,'[1]岗位二'!$D$1:$F$74,3,0)</f>
        <v>56</v>
      </c>
      <c r="E46" s="8">
        <v>30</v>
      </c>
      <c r="F46" s="7">
        <v>20</v>
      </c>
      <c r="G46" s="6">
        <v>76.7</v>
      </c>
      <c r="H46" s="6">
        <f t="shared" si="1"/>
        <v>66.35</v>
      </c>
      <c r="I46" s="6">
        <v>13</v>
      </c>
      <c r="J46" s="10" t="s">
        <v>13</v>
      </c>
    </row>
    <row r="47" spans="1:10" ht="24" customHeight="1">
      <c r="A47" s="6">
        <v>44</v>
      </c>
      <c r="B47" s="7" t="s">
        <v>44</v>
      </c>
      <c r="C47" s="7" t="s">
        <v>58</v>
      </c>
      <c r="D47" s="6">
        <f>VLOOKUP(C47,'[1]岗位二'!$D$1:$F$74,3,0)</f>
        <v>55</v>
      </c>
      <c r="E47" s="8">
        <v>32</v>
      </c>
      <c r="F47" s="7">
        <v>22</v>
      </c>
      <c r="G47" s="6">
        <v>77.19999999999999</v>
      </c>
      <c r="H47" s="6">
        <f t="shared" si="1"/>
        <v>66.1</v>
      </c>
      <c r="I47" s="6">
        <v>14</v>
      </c>
      <c r="J47" s="10" t="s">
        <v>13</v>
      </c>
    </row>
    <row r="48" spans="1:10" ht="24" customHeight="1">
      <c r="A48" s="6">
        <v>45</v>
      </c>
      <c r="B48" s="7" t="s">
        <v>44</v>
      </c>
      <c r="C48" s="7" t="s">
        <v>59</v>
      </c>
      <c r="D48" s="6">
        <f>VLOOKUP(C48,'[1]岗位二'!$D$1:$F$74,3,0)</f>
        <v>56</v>
      </c>
      <c r="E48" s="8">
        <v>28</v>
      </c>
      <c r="F48" s="7">
        <v>19</v>
      </c>
      <c r="G48" s="6">
        <v>76</v>
      </c>
      <c r="H48" s="6">
        <f t="shared" si="1"/>
        <v>66</v>
      </c>
      <c r="I48" s="6">
        <v>15</v>
      </c>
      <c r="J48" s="10" t="s">
        <v>13</v>
      </c>
    </row>
    <row r="49" spans="1:10" ht="24" customHeight="1">
      <c r="A49" s="6">
        <v>46</v>
      </c>
      <c r="B49" s="7" t="s">
        <v>44</v>
      </c>
      <c r="C49" s="7" t="s">
        <v>60</v>
      </c>
      <c r="D49" s="6">
        <f>VLOOKUP(C49,'[1]岗位二'!$D$1:$F$74,3,0)</f>
        <v>52</v>
      </c>
      <c r="E49" s="8">
        <v>35</v>
      </c>
      <c r="F49" s="7">
        <v>23</v>
      </c>
      <c r="G49" s="6">
        <v>79.80000000000001</v>
      </c>
      <c r="H49" s="6">
        <f t="shared" si="1"/>
        <v>65.9</v>
      </c>
      <c r="I49" s="6">
        <v>16</v>
      </c>
      <c r="J49" s="10" t="s">
        <v>13</v>
      </c>
    </row>
    <row r="50" spans="1:10" ht="24" customHeight="1">
      <c r="A50" s="6">
        <v>47</v>
      </c>
      <c r="B50" s="7" t="s">
        <v>44</v>
      </c>
      <c r="C50" s="7" t="s">
        <v>61</v>
      </c>
      <c r="D50" s="6">
        <f>VLOOKUP(C50,'[1]岗位二'!$D$1:$F$74,3,0)</f>
        <v>62</v>
      </c>
      <c r="E50" s="8">
        <v>12</v>
      </c>
      <c r="F50" s="7">
        <v>9</v>
      </c>
      <c r="G50" s="6">
        <v>69.69999999999999</v>
      </c>
      <c r="H50" s="6">
        <f t="shared" si="1"/>
        <v>65.85</v>
      </c>
      <c r="I50" s="6">
        <v>17</v>
      </c>
      <c r="J50" s="10" t="s">
        <v>13</v>
      </c>
    </row>
    <row r="51" spans="1:10" ht="24" customHeight="1">
      <c r="A51" s="6">
        <v>48</v>
      </c>
      <c r="B51" s="7" t="s">
        <v>44</v>
      </c>
      <c r="C51" s="7" t="s">
        <v>62</v>
      </c>
      <c r="D51" s="6">
        <f>VLOOKUP(C51,'[1]岗位二'!$D$1:$F$74,3,0)</f>
        <v>61</v>
      </c>
      <c r="E51" s="8">
        <v>15</v>
      </c>
      <c r="F51" s="7">
        <v>12</v>
      </c>
      <c r="G51" s="6">
        <v>69.9</v>
      </c>
      <c r="H51" s="6">
        <f t="shared" si="1"/>
        <v>65.45</v>
      </c>
      <c r="I51" s="6">
        <v>18</v>
      </c>
      <c r="J51" s="10" t="s">
        <v>13</v>
      </c>
    </row>
    <row r="52" spans="1:10" ht="24" customHeight="1">
      <c r="A52" s="6">
        <v>49</v>
      </c>
      <c r="B52" s="7" t="s">
        <v>44</v>
      </c>
      <c r="C52" s="7" t="s">
        <v>63</v>
      </c>
      <c r="D52" s="6">
        <f>VLOOKUP(C52,'[1]岗位二'!$D$1:$F$74,3,0)</f>
        <v>56</v>
      </c>
      <c r="E52" s="8">
        <v>27</v>
      </c>
      <c r="F52" s="7">
        <v>38</v>
      </c>
      <c r="G52" s="6">
        <v>74.2</v>
      </c>
      <c r="H52" s="6">
        <f t="shared" si="1"/>
        <v>65.1</v>
      </c>
      <c r="I52" s="6">
        <v>19</v>
      </c>
      <c r="J52" s="10" t="s">
        <v>13</v>
      </c>
    </row>
    <row r="53" spans="1:10" ht="24" customHeight="1">
      <c r="A53" s="6">
        <v>50</v>
      </c>
      <c r="B53" s="7" t="s">
        <v>44</v>
      </c>
      <c r="C53" s="7" t="s">
        <v>64</v>
      </c>
      <c r="D53" s="6">
        <f>VLOOKUP(C53,'[1]岗位二'!$D$1:$F$74,3,0)</f>
        <v>58</v>
      </c>
      <c r="E53" s="8">
        <v>20</v>
      </c>
      <c r="F53" s="7">
        <v>13</v>
      </c>
      <c r="G53" s="6">
        <v>71.4</v>
      </c>
      <c r="H53" s="6">
        <f t="shared" si="1"/>
        <v>64.7</v>
      </c>
      <c r="I53" s="6">
        <v>20</v>
      </c>
      <c r="J53" s="10" t="s">
        <v>13</v>
      </c>
    </row>
    <row r="54" spans="1:10" ht="24" customHeight="1">
      <c r="A54" s="6">
        <v>51</v>
      </c>
      <c r="B54" s="7" t="s">
        <v>44</v>
      </c>
      <c r="C54" s="7" t="s">
        <v>65</v>
      </c>
      <c r="D54" s="6">
        <f>VLOOKUP(C54,'[1]岗位二'!$D$1:$F$74,3,0)</f>
        <v>56</v>
      </c>
      <c r="E54" s="8">
        <v>24</v>
      </c>
      <c r="F54" s="7">
        <v>15</v>
      </c>
      <c r="G54" s="6">
        <v>73.4</v>
      </c>
      <c r="H54" s="6">
        <f t="shared" si="1"/>
        <v>64.7</v>
      </c>
      <c r="I54" s="6">
        <v>20</v>
      </c>
      <c r="J54" s="10" t="s">
        <v>13</v>
      </c>
    </row>
    <row r="55" spans="1:10" ht="24" customHeight="1">
      <c r="A55" s="6">
        <v>52</v>
      </c>
      <c r="B55" s="7" t="s">
        <v>44</v>
      </c>
      <c r="C55" s="7" t="s">
        <v>66</v>
      </c>
      <c r="D55" s="6">
        <f>VLOOKUP(C55,'[1]岗位二'!$D$1:$F$74,3,0)</f>
        <v>56</v>
      </c>
      <c r="E55" s="8">
        <v>25</v>
      </c>
      <c r="F55" s="7">
        <v>16</v>
      </c>
      <c r="G55" s="6">
        <v>72.7</v>
      </c>
      <c r="H55" s="6">
        <f t="shared" si="1"/>
        <v>64.35</v>
      </c>
      <c r="I55" s="6">
        <v>22</v>
      </c>
      <c r="J55" s="10" t="s">
        <v>13</v>
      </c>
    </row>
    <row r="56" spans="1:10" ht="24" customHeight="1">
      <c r="A56" s="6">
        <v>53</v>
      </c>
      <c r="B56" s="7" t="s">
        <v>44</v>
      </c>
      <c r="C56" s="7" t="s">
        <v>67</v>
      </c>
      <c r="D56" s="6">
        <f>VLOOKUP(C56,'[1]岗位二'!$D$1:$F$74,3,0)</f>
        <v>51</v>
      </c>
      <c r="E56" s="8">
        <v>39</v>
      </c>
      <c r="F56" s="7">
        <v>26</v>
      </c>
      <c r="G56" s="6">
        <v>76.6</v>
      </c>
      <c r="H56" s="6">
        <f t="shared" si="1"/>
        <v>63.8</v>
      </c>
      <c r="I56" s="6">
        <v>23</v>
      </c>
      <c r="J56" s="10" t="s">
        <v>13</v>
      </c>
    </row>
    <row r="57" spans="1:10" ht="24" customHeight="1">
      <c r="A57" s="6">
        <v>54</v>
      </c>
      <c r="B57" s="7" t="s">
        <v>44</v>
      </c>
      <c r="C57" s="7" t="s">
        <v>68</v>
      </c>
      <c r="D57" s="6">
        <f>VLOOKUP(C57,'[1]岗位二'!$D$1:$F$74,3,0)</f>
        <v>51</v>
      </c>
      <c r="E57" s="8">
        <v>42</v>
      </c>
      <c r="F57" s="7">
        <v>27</v>
      </c>
      <c r="G57" s="6">
        <v>76.3</v>
      </c>
      <c r="H57" s="6">
        <f t="shared" si="1"/>
        <v>63.65</v>
      </c>
      <c r="I57" s="6">
        <v>24</v>
      </c>
      <c r="J57" s="10" t="s">
        <v>13</v>
      </c>
    </row>
    <row r="58" spans="1:10" ht="24" customHeight="1">
      <c r="A58" s="6">
        <v>55</v>
      </c>
      <c r="B58" s="7" t="s">
        <v>44</v>
      </c>
      <c r="C58" s="7" t="s">
        <v>69</v>
      </c>
      <c r="D58" s="6">
        <f>VLOOKUP(C58,'[1]岗位二'!$D$1:$F$74,3,0)</f>
        <v>50</v>
      </c>
      <c r="E58" s="8">
        <v>43</v>
      </c>
      <c r="F58" s="7">
        <v>28</v>
      </c>
      <c r="G58" s="6">
        <v>77</v>
      </c>
      <c r="H58" s="6">
        <f t="shared" si="1"/>
        <v>63.5</v>
      </c>
      <c r="I58" s="6">
        <v>25</v>
      </c>
      <c r="J58" s="10" t="s">
        <v>13</v>
      </c>
    </row>
    <row r="59" spans="1:10" ht="24" customHeight="1">
      <c r="A59" s="6">
        <v>56</v>
      </c>
      <c r="B59" s="7" t="s">
        <v>44</v>
      </c>
      <c r="C59" s="7" t="s">
        <v>63</v>
      </c>
      <c r="D59" s="6">
        <f>VLOOKUP(C59,'[1]岗位二'!$D$1:$F$74,3,0)</f>
        <v>56</v>
      </c>
      <c r="E59" s="8">
        <v>27</v>
      </c>
      <c r="F59" s="7">
        <v>18</v>
      </c>
      <c r="G59" s="6">
        <v>70.9</v>
      </c>
      <c r="H59" s="6">
        <f t="shared" si="1"/>
        <v>63.45</v>
      </c>
      <c r="I59" s="6">
        <v>26</v>
      </c>
      <c r="J59" s="10" t="s">
        <v>13</v>
      </c>
    </row>
    <row r="60" spans="1:10" ht="24" customHeight="1">
      <c r="A60" s="6">
        <v>57</v>
      </c>
      <c r="B60" s="7" t="s">
        <v>44</v>
      </c>
      <c r="C60" s="7" t="s">
        <v>70</v>
      </c>
      <c r="D60" s="6">
        <f>VLOOKUP(C60,'[1]岗位二'!$D$1:$F$74,3,0)</f>
        <v>50</v>
      </c>
      <c r="E60" s="8">
        <v>44</v>
      </c>
      <c r="F60" s="7">
        <v>29</v>
      </c>
      <c r="G60" s="6">
        <v>75.30000000000001</v>
      </c>
      <c r="H60" s="6">
        <f t="shared" si="1"/>
        <v>62.650000000000006</v>
      </c>
      <c r="I60" s="6">
        <v>27</v>
      </c>
      <c r="J60" s="10" t="s">
        <v>13</v>
      </c>
    </row>
    <row r="61" spans="1:10" ht="24" customHeight="1">
      <c r="A61" s="6">
        <v>58</v>
      </c>
      <c r="B61" s="7" t="s">
        <v>44</v>
      </c>
      <c r="C61" s="7" t="s">
        <v>71</v>
      </c>
      <c r="D61" s="6">
        <f>VLOOKUP(C61,'[1]岗位二'!$D$1:$F$74,3,0)</f>
        <v>56</v>
      </c>
      <c r="E61" s="8">
        <v>26</v>
      </c>
      <c r="F61" s="7">
        <v>17</v>
      </c>
      <c r="G61" s="6">
        <v>67.8</v>
      </c>
      <c r="H61" s="6">
        <f t="shared" si="1"/>
        <v>61.9</v>
      </c>
      <c r="I61" s="6">
        <v>28</v>
      </c>
      <c r="J61" s="10" t="s">
        <v>13</v>
      </c>
    </row>
    <row r="62" spans="1:10" ht="24" customHeight="1">
      <c r="A62" s="6">
        <v>59</v>
      </c>
      <c r="B62" s="7" t="s">
        <v>44</v>
      </c>
      <c r="C62" s="7" t="s">
        <v>72</v>
      </c>
      <c r="D62" s="6">
        <f>VLOOKUP(C62,'[1]岗位二'!$D$1:$F$74,3,0)</f>
        <v>47</v>
      </c>
      <c r="E62" s="8">
        <v>53</v>
      </c>
      <c r="F62" s="7">
        <v>31</v>
      </c>
      <c r="G62" s="6">
        <v>75.8</v>
      </c>
      <c r="H62" s="6">
        <f t="shared" si="1"/>
        <v>61.4</v>
      </c>
      <c r="I62" s="6">
        <v>29</v>
      </c>
      <c r="J62" s="10" t="s">
        <v>13</v>
      </c>
    </row>
    <row r="63" spans="1:10" ht="24" customHeight="1">
      <c r="A63" s="6">
        <v>60</v>
      </c>
      <c r="B63" s="7" t="s">
        <v>44</v>
      </c>
      <c r="C63" s="7" t="s">
        <v>73</v>
      </c>
      <c r="D63" s="6">
        <f>VLOOKUP(C63,'[1]岗位二'!$D$1:$F$74,3,0)</f>
        <v>47</v>
      </c>
      <c r="E63" s="8">
        <v>55</v>
      </c>
      <c r="F63" s="7">
        <v>33</v>
      </c>
      <c r="G63" s="6">
        <v>71.3</v>
      </c>
      <c r="H63" s="6">
        <f t="shared" si="1"/>
        <v>59.15</v>
      </c>
      <c r="I63" s="6">
        <v>30</v>
      </c>
      <c r="J63" s="10" t="s">
        <v>13</v>
      </c>
    </row>
    <row r="64" spans="1:10" ht="24" customHeight="1">
      <c r="A64" s="6">
        <v>61</v>
      </c>
      <c r="B64" s="7" t="s">
        <v>44</v>
      </c>
      <c r="C64" s="7" t="s">
        <v>74</v>
      </c>
      <c r="D64" s="6">
        <f>VLOOKUP(C64,'[1]岗位二'!$D$1:$F$74,3,0)</f>
        <v>52</v>
      </c>
      <c r="E64" s="8">
        <v>38</v>
      </c>
      <c r="F64" s="7">
        <v>25</v>
      </c>
      <c r="G64" s="6">
        <v>65.9</v>
      </c>
      <c r="H64" s="6">
        <f t="shared" si="1"/>
        <v>58.95</v>
      </c>
      <c r="I64" s="6">
        <v>31</v>
      </c>
      <c r="J64" s="10" t="s">
        <v>34</v>
      </c>
    </row>
    <row r="65" spans="1:10" ht="24" customHeight="1">
      <c r="A65" s="6">
        <v>62</v>
      </c>
      <c r="B65" s="7" t="s">
        <v>44</v>
      </c>
      <c r="C65" s="7" t="s">
        <v>75</v>
      </c>
      <c r="D65" s="6">
        <f>VLOOKUP(C65,'[1]岗位二'!$D$1:$F$74,3,0)</f>
        <v>50</v>
      </c>
      <c r="E65" s="8">
        <v>46</v>
      </c>
      <c r="F65" s="7">
        <v>30</v>
      </c>
      <c r="G65" s="6">
        <v>67.69999999999999</v>
      </c>
      <c r="H65" s="6">
        <f t="shared" si="1"/>
        <v>58.849999999999994</v>
      </c>
      <c r="I65" s="6">
        <v>32</v>
      </c>
      <c r="J65" s="10" t="s">
        <v>34</v>
      </c>
    </row>
    <row r="66" spans="1:10" ht="24" customHeight="1">
      <c r="A66" s="6">
        <v>63</v>
      </c>
      <c r="B66" s="7" t="s">
        <v>44</v>
      </c>
      <c r="C66" s="7" t="s">
        <v>76</v>
      </c>
      <c r="D66" s="6">
        <f>VLOOKUP(C66,'[1]岗位二'!$D$1:$F$74,3,0)</f>
        <v>47</v>
      </c>
      <c r="E66" s="8">
        <v>54</v>
      </c>
      <c r="F66" s="7">
        <v>32</v>
      </c>
      <c r="G66" s="6">
        <v>70.69999999999999</v>
      </c>
      <c r="H66" s="6">
        <f t="shared" si="1"/>
        <v>58.849999999999994</v>
      </c>
      <c r="I66" s="6">
        <v>32</v>
      </c>
      <c r="J66" s="10" t="s">
        <v>34</v>
      </c>
    </row>
    <row r="67" spans="1:10" ht="24" customHeight="1">
      <c r="A67" s="6">
        <v>64</v>
      </c>
      <c r="B67" s="7" t="s">
        <v>44</v>
      </c>
      <c r="C67" s="7" t="s">
        <v>77</v>
      </c>
      <c r="D67" s="6">
        <f>VLOOKUP(C67,'[1]岗位二'!$D$1:$F$74,3,0)</f>
        <v>52</v>
      </c>
      <c r="E67" s="8">
        <v>36</v>
      </c>
      <c r="F67" s="7">
        <v>24</v>
      </c>
      <c r="G67" s="6">
        <v>65.30000000000001</v>
      </c>
      <c r="H67" s="6">
        <f t="shared" si="1"/>
        <v>58.650000000000006</v>
      </c>
      <c r="I67" s="6">
        <v>34</v>
      </c>
      <c r="J67" s="10" t="s">
        <v>34</v>
      </c>
    </row>
    <row r="68" spans="1:10" ht="24" customHeight="1">
      <c r="A68" s="6">
        <v>65</v>
      </c>
      <c r="B68" s="7" t="s">
        <v>44</v>
      </c>
      <c r="C68" s="7" t="s">
        <v>78</v>
      </c>
      <c r="D68" s="6">
        <f>VLOOKUP(C68,'[1]岗位二'!$D$1:$F$74,3,0)</f>
        <v>45</v>
      </c>
      <c r="E68" s="8">
        <v>60</v>
      </c>
      <c r="F68" s="7">
        <v>35</v>
      </c>
      <c r="G68" s="6">
        <v>71.5</v>
      </c>
      <c r="H68" s="6">
        <f t="shared" si="1"/>
        <v>58.25</v>
      </c>
      <c r="I68" s="6">
        <v>35</v>
      </c>
      <c r="J68" s="10" t="s">
        <v>34</v>
      </c>
    </row>
    <row r="69" spans="1:10" ht="24" customHeight="1">
      <c r="A69" s="6">
        <v>66</v>
      </c>
      <c r="B69" s="7" t="s">
        <v>44</v>
      </c>
      <c r="C69" s="7" t="s">
        <v>79</v>
      </c>
      <c r="D69" s="6">
        <f>VLOOKUP(C69,'[1]岗位二'!$D$1:$F$74,3,0)</f>
        <v>38</v>
      </c>
      <c r="E69" s="8">
        <v>73</v>
      </c>
      <c r="F69" s="7">
        <v>39</v>
      </c>
      <c r="G69" s="6">
        <v>78.30000000000001</v>
      </c>
      <c r="H69" s="6">
        <f t="shared" si="1"/>
        <v>58.150000000000006</v>
      </c>
      <c r="I69" s="6">
        <v>36</v>
      </c>
      <c r="J69" s="10" t="s">
        <v>34</v>
      </c>
    </row>
    <row r="70" spans="1:10" ht="24" customHeight="1">
      <c r="A70" s="6">
        <v>67</v>
      </c>
      <c r="B70" s="7" t="s">
        <v>44</v>
      </c>
      <c r="C70" s="7" t="s">
        <v>80</v>
      </c>
      <c r="D70" s="6">
        <f>VLOOKUP(C70,'[1]岗位二'!$D$1:$F$74,3,0)</f>
        <v>45</v>
      </c>
      <c r="E70" s="8">
        <v>59</v>
      </c>
      <c r="F70" s="7">
        <v>34</v>
      </c>
      <c r="G70" s="6">
        <v>69.4</v>
      </c>
      <c r="H70" s="6">
        <f t="shared" si="1"/>
        <v>57.2</v>
      </c>
      <c r="I70" s="6">
        <v>37</v>
      </c>
      <c r="J70" s="10" t="s">
        <v>34</v>
      </c>
    </row>
    <row r="71" spans="1:10" ht="24" customHeight="1">
      <c r="A71" s="6">
        <v>68</v>
      </c>
      <c r="B71" s="7" t="s">
        <v>44</v>
      </c>
      <c r="C71" s="7" t="s">
        <v>81</v>
      </c>
      <c r="D71" s="6">
        <f>VLOOKUP(C71,'[1]岗位二'!$D$1:$F$74,3,0)</f>
        <v>42</v>
      </c>
      <c r="E71" s="8">
        <v>69</v>
      </c>
      <c r="F71" s="7">
        <v>37</v>
      </c>
      <c r="G71" s="6">
        <v>72.2</v>
      </c>
      <c r="H71" s="6">
        <f t="shared" si="1"/>
        <v>57.1</v>
      </c>
      <c r="I71" s="6">
        <v>38</v>
      </c>
      <c r="J71" s="10" t="s">
        <v>34</v>
      </c>
    </row>
    <row r="72" spans="1:10" ht="24" customHeight="1">
      <c r="A72" s="6">
        <v>69</v>
      </c>
      <c r="B72" s="7" t="s">
        <v>44</v>
      </c>
      <c r="C72" s="7" t="s">
        <v>82</v>
      </c>
      <c r="D72" s="6">
        <f>VLOOKUP(C72,'[1]岗位二'!$D$1:$F$74,3,0)</f>
        <v>45</v>
      </c>
      <c r="E72" s="8">
        <v>61</v>
      </c>
      <c r="F72" s="7">
        <v>36</v>
      </c>
      <c r="G72" s="6">
        <v>66.9</v>
      </c>
      <c r="H72" s="6">
        <f t="shared" si="1"/>
        <v>55.95</v>
      </c>
      <c r="I72" s="6">
        <v>39</v>
      </c>
      <c r="J72" s="10" t="s">
        <v>34</v>
      </c>
    </row>
  </sheetData>
  <sheetProtection/>
  <mergeCells count="1">
    <mergeCell ref="A1:J2"/>
  </mergeCell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侯颖</cp:lastModifiedBy>
  <dcterms:created xsi:type="dcterms:W3CDTF">2006-09-13T11:21:00Z</dcterms:created>
  <dcterms:modified xsi:type="dcterms:W3CDTF">2023-05-08T07:38:40Z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