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colors10.xml" ContentType="application/vnd.ms-office.chartcolorstyle+xml"/>
  <Override PartName="/xl/charts/colors11.xml" ContentType="application/vnd.ms-office.chartcolorstyle+xml"/>
  <Override PartName="/xl/charts/colors12.xml" ContentType="application/vnd.ms-office.chartcolorstyle+xml"/>
  <Override PartName="/xl/charts/colors13.xml" ContentType="application/vnd.ms-office.chartcolorstyle+xml"/>
  <Override PartName="/xl/charts/colors14.xml" ContentType="application/vnd.ms-office.chartcolorstyle+xml"/>
  <Override PartName="/xl/charts/colors15.xml" ContentType="application/vnd.ms-office.chartcolorstyle+xml"/>
  <Override PartName="/xl/charts/colors16.xml" ContentType="application/vnd.ms-office.chartcolorstyle+xml"/>
  <Override PartName="/xl/charts/colors17.xml" ContentType="application/vnd.ms-office.chartcolorstyle+xml"/>
  <Override PartName="/xl/charts/colors18.xml" ContentType="application/vnd.ms-office.chartcolorstyle+xml"/>
  <Override PartName="/xl/charts/colors19.xml" ContentType="application/vnd.ms-office.chartcolorstyle+xml"/>
  <Override PartName="/xl/charts/colors2.xml" ContentType="application/vnd.ms-office.chartcolorstyle+xml"/>
  <Override PartName="/xl/charts/colors20.xml" ContentType="application/vnd.ms-office.chartcolorstyle+xml"/>
  <Override PartName="/xl/charts/colors21.xml" ContentType="application/vnd.ms-office.chartcolorstyle+xml"/>
  <Override PartName="/xl/charts/colors22.xml" ContentType="application/vnd.ms-office.chartcolorstyle+xml"/>
  <Override PartName="/xl/charts/colors23.xml" ContentType="application/vnd.ms-office.chartcolorstyle+xml"/>
  <Override PartName="/xl/charts/colors24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style1.xml" ContentType="application/vnd.ms-office.chartstyle+xml"/>
  <Override PartName="/xl/charts/style10.xml" ContentType="application/vnd.ms-office.chartstyle+xml"/>
  <Override PartName="/xl/charts/style11.xml" ContentType="application/vnd.ms-office.chartstyle+xml"/>
  <Override PartName="/xl/charts/style12.xml" ContentType="application/vnd.ms-office.chartstyle+xml"/>
  <Override PartName="/xl/charts/style13.xml" ContentType="application/vnd.ms-office.chartstyle+xml"/>
  <Override PartName="/xl/charts/style14.xml" ContentType="application/vnd.ms-office.chartstyle+xml"/>
  <Override PartName="/xl/charts/style15.xml" ContentType="application/vnd.ms-office.chartstyle+xml"/>
  <Override PartName="/xl/charts/style16.xml" ContentType="application/vnd.ms-office.chartstyle+xml"/>
  <Override PartName="/xl/charts/style17.xml" ContentType="application/vnd.ms-office.chartstyle+xml"/>
  <Override PartName="/xl/charts/style18.xml" ContentType="application/vnd.ms-office.chartstyle+xml"/>
  <Override PartName="/xl/charts/style19.xml" ContentType="application/vnd.ms-office.chartstyle+xml"/>
  <Override PartName="/xl/charts/style2.xml" ContentType="application/vnd.ms-office.chartstyle+xml"/>
  <Override PartName="/xl/charts/style20.xml" ContentType="application/vnd.ms-office.chartstyle+xml"/>
  <Override PartName="/xl/charts/style21.xml" ContentType="application/vnd.ms-office.chartstyle+xml"/>
  <Override PartName="/xl/charts/style22.xml" ContentType="application/vnd.ms-office.chartstyle+xml"/>
  <Override PartName="/xl/charts/style23.xml" ContentType="application/vnd.ms-office.chartstyle+xml"/>
  <Override PartName="/xl/charts/style24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charts/style8.xml" ContentType="application/vnd.ms-office.chartstyle+xml"/>
  <Override PartName="/xl/charts/style9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theme/themeOverride10.xml" ContentType="application/vnd.openxmlformats-officedocument.themeOverride+xml"/>
  <Override PartName="/xl/theme/themeOverride11.xml" ContentType="application/vnd.openxmlformats-officedocument.themeOverride+xml"/>
  <Override PartName="/xl/theme/themeOverride12.xml" ContentType="application/vnd.openxmlformats-officedocument.themeOverride+xml"/>
  <Override PartName="/xl/theme/themeOverride13.xml" ContentType="application/vnd.openxmlformats-officedocument.themeOverride+xml"/>
  <Override PartName="/xl/theme/themeOverride14.xml" ContentType="application/vnd.openxmlformats-officedocument.themeOverride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activeTab="5"/>
  </bookViews>
  <sheets>
    <sheet name="Sheet3" sheetId="9" r:id="rId1"/>
    <sheet name="Sheet2" sheetId="8" r:id="rId2"/>
    <sheet name="宣传图表" sheetId="5" r:id="rId3"/>
    <sheet name="Sheet7" sheetId="6" r:id="rId4"/>
    <sheet name="Sheet8" sheetId="7" r:id="rId5"/>
    <sheet name="Sheet1" sheetId="10" r:id="rId6"/>
  </sheets>
  <externalReferences>
    <externalReference r:id="rId8"/>
  </externalReferences>
  <calcPr calcId="144525"/>
  <pivotCaches>
    <pivotCache cacheId="0" r:id="rId7"/>
  </pivotCaches>
</workbook>
</file>

<file path=xl/sharedStrings.xml><?xml version="1.0" encoding="utf-8"?>
<sst xmlns="http://schemas.openxmlformats.org/spreadsheetml/2006/main" count="5074" uniqueCount="1078">
  <si>
    <t>地区</t>
  </si>
  <si>
    <t>求和项:遴选人数</t>
  </si>
  <si>
    <t>求和项:岗位数</t>
  </si>
  <si>
    <t>南京</t>
  </si>
  <si>
    <t>南通</t>
  </si>
  <si>
    <t>省直</t>
  </si>
  <si>
    <t>苏州</t>
  </si>
  <si>
    <t>宿迁</t>
  </si>
  <si>
    <t>泰州</t>
  </si>
  <si>
    <t>无锡</t>
  </si>
  <si>
    <t>镇江</t>
  </si>
  <si>
    <t>盐城</t>
  </si>
  <si>
    <t>扬州</t>
  </si>
  <si>
    <t>总计</t>
  </si>
  <si>
    <t>部门名称</t>
  </si>
  <si>
    <t>职位代码</t>
  </si>
  <si>
    <t>职位名称</t>
  </si>
  <si>
    <t>职位性质</t>
  </si>
  <si>
    <t>职位简介</t>
  </si>
  <si>
    <t>职务职级层次</t>
  </si>
  <si>
    <t>遴选人数</t>
  </si>
  <si>
    <t>岗位数</t>
  </si>
  <si>
    <t>学历</t>
  </si>
  <si>
    <t>专业</t>
  </si>
  <si>
    <t>政治面貌</t>
  </si>
  <si>
    <t>其他</t>
  </si>
  <si>
    <t>是否组织职位业务专业水平测试</t>
  </si>
  <si>
    <t>是否试用</t>
  </si>
  <si>
    <t>试用期限</t>
  </si>
  <si>
    <t>对外咨询电话（025）</t>
  </si>
  <si>
    <t>备注</t>
  </si>
  <si>
    <t>学位</t>
  </si>
  <si>
    <t>是否定向
选调生</t>
  </si>
  <si>
    <r>
      <rPr>
        <sz val="12"/>
        <rFont val="宋体"/>
        <charset val="134"/>
      </rPr>
      <t>市纪委监委</t>
    </r>
  </si>
  <si>
    <t>01</t>
  </si>
  <si>
    <r>
      <rPr>
        <sz val="12"/>
        <rFont val="宋体"/>
        <charset val="134"/>
      </rPr>
      <t>委机关或派驻机构案件审查调查</t>
    </r>
  </si>
  <si>
    <r>
      <rPr>
        <sz val="12"/>
        <rFont val="宋体"/>
        <charset val="134"/>
      </rPr>
      <t>公务员</t>
    </r>
  </si>
  <si>
    <r>
      <rPr>
        <sz val="12"/>
        <rFont val="宋体"/>
        <charset val="134"/>
      </rPr>
      <t>从事案件审查调查工作</t>
    </r>
  </si>
  <si>
    <r>
      <rPr>
        <sz val="12"/>
        <rFont val="宋体"/>
        <charset val="134"/>
      </rPr>
      <t>一级主任科员及以下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</si>
  <si>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</si>
  <si>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法律类，公安类，审计类</t>
    </r>
  </si>
  <si>
    <r>
      <rPr>
        <sz val="12"/>
        <rFont val="宋体"/>
        <charset val="134"/>
      </rPr>
      <t>中共党员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</si>
  <si>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年以上纪检监察机关审查调查、公安机关刑事侦查、经济犯罪侦查、食品药品和环境犯罪侦查，检察机关刑事检察或审判机关刑事审判相关工作经历；长期从事案件相关工作，需要异地办案，男性</t>
    </r>
  </si>
  <si>
    <r>
      <rPr>
        <sz val="12"/>
        <rFont val="宋体"/>
        <charset val="134"/>
      </rPr>
      <t>否</t>
    </r>
  </si>
  <si>
    <r>
      <rPr>
        <sz val="12"/>
        <rFont val="宋体"/>
        <charset val="134"/>
      </rPr>
      <t>是</t>
    </r>
  </si>
  <si>
    <r>
      <rPr>
        <sz val="12"/>
        <rFont val="Times New Roman"/>
        <charset val="134"/>
      </rPr>
      <t>3</t>
    </r>
    <r>
      <rPr>
        <sz val="12"/>
        <rFont val="宋体"/>
        <charset val="134"/>
      </rPr>
      <t>个月</t>
    </r>
  </si>
  <si>
    <t>83639346
83638704</t>
  </si>
  <si>
    <t>无数据</t>
  </si>
  <si>
    <t>02</t>
  </si>
  <si>
    <r>
      <rPr>
        <sz val="12"/>
        <rFont val="宋体"/>
        <charset val="134"/>
      </rPr>
      <t>委机关或派驻机构案件综合</t>
    </r>
  </si>
  <si>
    <r>
      <rPr>
        <sz val="12"/>
        <rFont val="宋体"/>
        <charset val="134"/>
      </rPr>
      <t>从事案件综合工作</t>
    </r>
  </si>
  <si>
    <r>
      <rPr>
        <sz val="12"/>
        <rFont val="宋体"/>
        <charset val="134"/>
      </rPr>
      <t>法律类，中文文秘类，社会政治类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</si>
  <si>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年以上综合文字相关工作经历；从事案件相关工作，需经常加班</t>
    </r>
  </si>
  <si>
    <r>
      <rPr>
        <sz val="12"/>
        <rFont val="宋体"/>
        <charset val="134"/>
      </rPr>
      <t>市委办公厅</t>
    </r>
  </si>
  <si>
    <r>
      <rPr>
        <sz val="12"/>
        <rFont val="宋体"/>
        <charset val="134"/>
      </rPr>
      <t>厅机关处室</t>
    </r>
  </si>
  <si>
    <r>
      <rPr>
        <sz val="12"/>
        <rFont val="宋体"/>
        <charset val="134"/>
      </rPr>
      <t>从事综合文字、协调服务等工作</t>
    </r>
  </si>
  <si>
    <r>
      <rPr>
        <sz val="12"/>
        <rFont val="宋体"/>
        <charset val="134"/>
      </rPr>
      <t>不限</t>
    </r>
  </si>
  <si>
    <t>政治素质和业务素质较高，具有一定的文字基础</t>
  </si>
  <si>
    <r>
      <rPr>
        <sz val="12"/>
        <rFont val="宋体"/>
        <charset val="134"/>
      </rPr>
      <t>职位业务水平测试为笔试，主要测试文稿写作能力。</t>
    </r>
  </si>
  <si>
    <r>
      <rPr>
        <sz val="12"/>
        <rFont val="宋体"/>
        <charset val="134"/>
      </rPr>
      <t>市人大常委会办公厅</t>
    </r>
  </si>
  <si>
    <r>
      <rPr>
        <sz val="12"/>
        <rFont val="宋体"/>
        <charset val="134"/>
      </rPr>
      <t>厅机关处室综合管理</t>
    </r>
  </si>
  <si>
    <r>
      <rPr>
        <sz val="12"/>
        <rFont val="宋体"/>
        <charset val="134"/>
      </rPr>
      <t>从事综合文稿等工作</t>
    </r>
  </si>
  <si>
    <r>
      <rPr>
        <sz val="12"/>
        <rFont val="宋体"/>
        <charset val="134"/>
      </rPr>
      <t>具有良好的政治素质，能吃苦耐劳，具有较强的文字写作能力</t>
    </r>
  </si>
  <si>
    <r>
      <rPr>
        <sz val="12"/>
        <rFont val="宋体"/>
        <charset val="134"/>
      </rPr>
      <t>市政协办公厅</t>
    </r>
  </si>
  <si>
    <r>
      <rPr>
        <sz val="12"/>
        <rFont val="宋体"/>
        <charset val="134"/>
      </rPr>
      <t>理论研究处</t>
    </r>
  </si>
  <si>
    <r>
      <rPr>
        <sz val="12"/>
        <rFont val="宋体"/>
        <charset val="134"/>
      </rPr>
      <t>从事经济工作相关政策研究和调研报告起草等工作</t>
    </r>
  </si>
  <si>
    <r>
      <rPr>
        <sz val="12"/>
        <rFont val="宋体"/>
        <charset val="134"/>
      </rPr>
      <t>研究生</t>
    </r>
  </si>
  <si>
    <r>
      <rPr>
        <sz val="12"/>
        <rFont val="宋体"/>
        <charset val="134"/>
      </rPr>
      <t>经济类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</si>
  <si>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年以上经济相关工作经历</t>
    </r>
  </si>
  <si>
    <r>
      <rPr>
        <sz val="12"/>
        <rFont val="宋体"/>
        <charset val="134"/>
      </rPr>
      <t>人口资源环境（城市建设）委员会办公室</t>
    </r>
  </si>
  <si>
    <r>
      <rPr>
        <sz val="12"/>
        <rFont val="宋体"/>
        <charset val="134"/>
      </rPr>
      <t>从事委员会日常活动的组织、协调服务和调研视察报告起草等工作</t>
    </r>
  </si>
  <si>
    <r>
      <rPr>
        <sz val="12"/>
        <rFont val="宋体"/>
        <charset val="134"/>
      </rPr>
      <t>社会政治类</t>
    </r>
  </si>
  <si>
    <r>
      <rPr>
        <sz val="12"/>
        <rFont val="宋体"/>
        <charset val="134"/>
      </rPr>
      <t>市中级人民法院</t>
    </r>
  </si>
  <si>
    <r>
      <rPr>
        <sz val="12"/>
        <rFont val="宋体"/>
        <charset val="134"/>
      </rPr>
      <t>民事审判第二庭法官助理</t>
    </r>
  </si>
  <si>
    <r>
      <rPr>
        <sz val="12"/>
        <rFont val="宋体"/>
        <charset val="134"/>
      </rPr>
      <t>从事协助审判工作</t>
    </r>
  </si>
  <si>
    <r>
      <rPr>
        <sz val="12"/>
        <rFont val="宋体"/>
        <charset val="134"/>
      </rPr>
      <t>一级法官助理及以下</t>
    </r>
  </si>
  <si>
    <r>
      <rPr>
        <sz val="12"/>
        <rFont val="宋体"/>
        <charset val="134"/>
      </rPr>
      <t>法律类</t>
    </r>
  </si>
  <si>
    <r>
      <rPr>
        <sz val="12"/>
        <rFont val="宋体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类），本科为法律类专业并取得相应学位</t>
    </r>
  </si>
  <si>
    <r>
      <rPr>
        <sz val="12"/>
        <rFont val="Times New Roman"/>
        <charset val="134"/>
      </rPr>
      <t>3</t>
    </r>
    <r>
      <rPr>
        <sz val="11"/>
        <rFont val="宋体"/>
        <charset val="134"/>
      </rPr>
      <t>个月</t>
    </r>
  </si>
  <si>
    <r>
      <rPr>
        <sz val="12"/>
        <rFont val="宋体"/>
        <charset val="134"/>
      </rPr>
      <t>综合处综合管理</t>
    </r>
  </si>
  <si>
    <r>
      <rPr>
        <sz val="12"/>
        <rFont val="宋体"/>
        <charset val="134"/>
      </rPr>
      <t>从事政工工作</t>
    </r>
  </si>
  <si>
    <r>
      <rPr>
        <sz val="12"/>
        <rFont val="宋体"/>
        <charset val="134"/>
      </rPr>
      <t>市人民检察院</t>
    </r>
  </si>
  <si>
    <r>
      <rPr>
        <sz val="12"/>
        <rFont val="宋体"/>
        <charset val="134"/>
      </rPr>
      <t>第三检察部员额检察官</t>
    </r>
  </si>
  <si>
    <r>
      <rPr>
        <sz val="12"/>
        <rFont val="宋体"/>
        <charset val="134"/>
      </rPr>
      <t>从事刑事检察工作</t>
    </r>
  </si>
  <si>
    <r>
      <rPr>
        <sz val="12"/>
        <rFont val="宋体"/>
        <charset val="134"/>
      </rPr>
      <t>一级检察官</t>
    </r>
  </si>
  <si>
    <r>
      <rPr>
        <sz val="12"/>
        <rFont val="宋体"/>
        <charset val="134"/>
      </rPr>
      <t>已纳入江苏省检察官员额管理，任一级检察官；年龄为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周岁以下（</t>
    </r>
    <r>
      <rPr>
        <sz val="12"/>
        <rFont val="Times New Roman"/>
        <charset val="134"/>
      </rPr>
      <t>1981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月及以后出生）</t>
    </r>
  </si>
  <si>
    <r>
      <rPr>
        <sz val="12"/>
        <rFont val="宋体"/>
        <charset val="134"/>
      </rPr>
      <t>职位业务专业水平测试以考评方式进行，通过查阅卷宗、审核工作资料、听取意见等方式评估办案质量、办案效果、文字能力等方面情况。</t>
    </r>
  </si>
  <si>
    <r>
      <rPr>
        <sz val="12"/>
        <rFont val="宋体"/>
        <charset val="134"/>
      </rPr>
      <t>第七检察部员额检察官</t>
    </r>
  </si>
  <si>
    <r>
      <rPr>
        <sz val="12"/>
        <rFont val="宋体"/>
        <charset val="134"/>
      </rPr>
      <t>从事公益诉讼检察工作</t>
    </r>
  </si>
  <si>
    <r>
      <rPr>
        <sz val="12"/>
        <rFont val="宋体"/>
        <charset val="134"/>
      </rPr>
      <t>市档案馆</t>
    </r>
  </si>
  <si>
    <r>
      <rPr>
        <sz val="12"/>
        <rFont val="宋体"/>
        <charset val="134"/>
      </rPr>
      <t>办公室（政策研究室）</t>
    </r>
  </si>
  <si>
    <r>
      <rPr>
        <sz val="12"/>
        <rFont val="宋体"/>
        <charset val="134"/>
      </rPr>
      <t>参照管理人员</t>
    </r>
  </si>
  <si>
    <r>
      <rPr>
        <sz val="12"/>
        <rFont val="宋体"/>
        <charset val="134"/>
      </rPr>
      <t>从事综合文字相关工作</t>
    </r>
  </si>
  <si>
    <r>
      <rPr>
        <sz val="12"/>
        <rFont val="宋体"/>
        <charset val="134"/>
      </rPr>
      <t>需要夜间值班巡查档案库房</t>
    </r>
  </si>
  <si>
    <r>
      <rPr>
        <sz val="12"/>
        <rFont val="宋体"/>
        <charset val="134"/>
      </rPr>
      <t>市人民政府办公厅</t>
    </r>
  </si>
  <si>
    <r>
      <rPr>
        <sz val="12"/>
        <rFont val="宋体"/>
        <charset val="134"/>
      </rPr>
      <t>机关业务处室综合管理</t>
    </r>
  </si>
  <si>
    <r>
      <rPr>
        <sz val="12"/>
        <rFont val="宋体"/>
        <charset val="134"/>
      </rPr>
      <t>从事综合文稿写作工作</t>
    </r>
  </si>
  <si>
    <r>
      <rPr>
        <sz val="12"/>
        <rFont val="宋体"/>
        <charset val="134"/>
      </rPr>
      <t>二级主任科员及以下</t>
    </r>
  </si>
  <si>
    <r>
      <rPr>
        <sz val="12"/>
        <rFont val="宋体"/>
        <charset val="134"/>
      </rPr>
      <t>本科</t>
    </r>
  </si>
  <si>
    <r>
      <rPr>
        <sz val="12"/>
        <rFont val="宋体"/>
        <charset val="134"/>
      </rPr>
      <t>具有较强的综合文字、沟通协调能力</t>
    </r>
  </si>
  <si>
    <r>
      <rPr>
        <sz val="12"/>
        <rFont val="宋体"/>
        <charset val="134"/>
      </rPr>
      <t>市发展和改革委员会</t>
    </r>
  </si>
  <si>
    <r>
      <rPr>
        <sz val="12"/>
        <rFont val="宋体"/>
        <charset val="134"/>
      </rPr>
      <t>国民经济综合处</t>
    </r>
  </si>
  <si>
    <r>
      <rPr>
        <sz val="12"/>
        <rFont val="宋体"/>
        <charset val="134"/>
      </rPr>
      <t>从事综合经济分析工作</t>
    </r>
  </si>
  <si>
    <r>
      <rPr>
        <sz val="12"/>
        <rFont val="宋体"/>
        <charset val="134"/>
      </rPr>
      <t>取得大学英语六级以上考试证书；有较强的文字能力</t>
    </r>
  </si>
  <si>
    <r>
      <rPr>
        <sz val="12"/>
        <rFont val="宋体"/>
        <charset val="134"/>
      </rPr>
      <t>评估督查和审计处</t>
    </r>
  </si>
  <si>
    <r>
      <rPr>
        <sz val="12"/>
        <rFont val="宋体"/>
        <charset val="134"/>
      </rPr>
      <t>从事重大项目评估督查和内部审计工作</t>
    </r>
  </si>
  <si>
    <r>
      <rPr>
        <sz val="12"/>
        <rFont val="宋体"/>
        <charset val="134"/>
      </rPr>
      <t>审计类</t>
    </r>
  </si>
  <si>
    <r>
      <rPr>
        <sz val="12"/>
        <rFont val="宋体"/>
        <charset val="134"/>
      </rPr>
      <t>取得大学英语四级以上考试证书；有较强的文字能力</t>
    </r>
  </si>
  <si>
    <r>
      <rPr>
        <sz val="12"/>
        <rFont val="宋体"/>
        <charset val="134"/>
      </rPr>
      <t>市工业和信息化局</t>
    </r>
  </si>
  <si>
    <r>
      <rPr>
        <sz val="12"/>
        <rFont val="宋体"/>
        <charset val="134"/>
      </rPr>
      <t>从事工业经济综合管理工作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</si>
  <si>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年以上经济部门或开发区、园区工作经历</t>
    </r>
  </si>
  <si>
    <t>市科学技术局</t>
  </si>
  <si>
    <r>
      <rPr>
        <sz val="12"/>
        <rFont val="宋体"/>
        <charset val="134"/>
      </rPr>
      <t>发展规划处</t>
    </r>
  </si>
  <si>
    <r>
      <rPr>
        <sz val="12"/>
        <rFont val="宋体"/>
        <charset val="134"/>
      </rPr>
      <t>从事调研、综合文稿相关工作</t>
    </r>
  </si>
  <si>
    <r>
      <rPr>
        <sz val="12"/>
        <rFont val="宋体"/>
        <charset val="134"/>
      </rPr>
      <t>经济类，公共管理类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</si>
  <si>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年以上区党政机关调研、综合文秘工作经历；具有较强的综合文字能力</t>
    </r>
  </si>
  <si>
    <r>
      <rPr>
        <sz val="12"/>
        <rFont val="宋体"/>
        <charset val="134"/>
      </rPr>
      <t>科研机构与基础研究处</t>
    </r>
  </si>
  <si>
    <r>
      <rPr>
        <sz val="12"/>
        <rFont val="宋体"/>
        <charset val="134"/>
      </rPr>
      <t>从事科创平台建设管理相关工作</t>
    </r>
  </si>
  <si>
    <r>
      <rPr>
        <sz val="12"/>
        <rFont val="宋体"/>
        <charset val="134"/>
      </rPr>
      <t>材料工程类，交通工程类，医药化工类，生物工程类，药学类，环境保护类，安全生产类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</si>
  <si>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年以上区（园区）科技、发改、工信等部门相关工作经历</t>
    </r>
  </si>
  <si>
    <r>
      <rPr>
        <sz val="12"/>
        <rFont val="宋体"/>
        <charset val="134"/>
      </rPr>
      <t>市司法局</t>
    </r>
  </si>
  <si>
    <r>
      <rPr>
        <sz val="12"/>
        <rFont val="宋体"/>
        <charset val="134"/>
      </rPr>
      <t>行政复议一处</t>
    </r>
  </si>
  <si>
    <r>
      <rPr>
        <sz val="12"/>
        <rFont val="宋体"/>
        <charset val="134"/>
      </rPr>
      <t>从事行政复议等相关工作</t>
    </r>
  </si>
  <si>
    <r>
      <rPr>
        <sz val="12"/>
        <rFont val="宋体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类）</t>
    </r>
  </si>
  <si>
    <r>
      <rPr>
        <sz val="12"/>
        <rFont val="宋体"/>
        <charset val="134"/>
      </rPr>
      <t>市财政局</t>
    </r>
  </si>
  <si>
    <r>
      <rPr>
        <sz val="12"/>
        <rFont val="宋体"/>
        <charset val="134"/>
      </rPr>
      <t>从事财政综合管理工作</t>
    </r>
  </si>
  <si>
    <r>
      <rPr>
        <sz val="12"/>
        <rFont val="宋体"/>
        <charset val="134"/>
      </rPr>
      <t>经济类，财务财会类，审计类，税务税收类</t>
    </r>
  </si>
  <si>
    <r>
      <rPr>
        <sz val="12"/>
        <rFont val="宋体"/>
        <charset val="134"/>
      </rPr>
      <t>市规划和自然资源局</t>
    </r>
  </si>
  <si>
    <r>
      <rPr>
        <sz val="12"/>
        <rFont val="宋体"/>
        <charset val="134"/>
      </rPr>
      <t>国土空间生态修复处（矿业权管理处）</t>
    </r>
  </si>
  <si>
    <r>
      <rPr>
        <sz val="12"/>
        <rFont val="宋体"/>
        <charset val="134"/>
      </rPr>
      <t>从事地质环境恢复治理工作</t>
    </r>
  </si>
  <si>
    <r>
      <rPr>
        <sz val="12"/>
        <rFont val="宋体"/>
        <charset val="134"/>
      </rPr>
      <t>地质矿产类</t>
    </r>
  </si>
  <si>
    <r>
      <rPr>
        <sz val="12"/>
        <rFont val="宋体"/>
        <charset val="134"/>
      </rPr>
      <t>执法监督局（自然资源督察办公室）</t>
    </r>
  </si>
  <si>
    <r>
      <rPr>
        <sz val="12"/>
        <rFont val="宋体"/>
        <charset val="134"/>
      </rPr>
      <t>从事自然资源违法案件处理和信访相关工作</t>
    </r>
  </si>
  <si>
    <t>市城乡建设委员会</t>
  </si>
  <si>
    <t>综合计划处（审计处）综合管理</t>
  </si>
  <si>
    <t>从事工程规划计划、工程建设、综合管理等工作</t>
  </si>
  <si>
    <r>
      <rPr>
        <sz val="12"/>
        <rFont val="宋体"/>
        <charset val="134"/>
      </rPr>
      <t>建筑工程类</t>
    </r>
  </si>
  <si>
    <t>职位业务水平测试为笔试，主要测试建筑工程、工程建设管理以及相关政策法规等知识。</t>
  </si>
  <si>
    <t>城乡建设一处综合管理</t>
  </si>
  <si>
    <r>
      <rPr>
        <sz val="12"/>
        <rFont val="宋体"/>
        <charset val="134"/>
      </rPr>
      <t>市水务局</t>
    </r>
  </si>
  <si>
    <r>
      <rPr>
        <sz val="12"/>
        <rFont val="宋体"/>
        <charset val="134"/>
      </rPr>
      <t>工程运行管理处</t>
    </r>
  </si>
  <si>
    <r>
      <rPr>
        <sz val="12"/>
        <rFont val="宋体"/>
        <charset val="134"/>
      </rPr>
      <t>从事城市水务工作</t>
    </r>
  </si>
  <si>
    <r>
      <rPr>
        <sz val="12"/>
        <rFont val="宋体"/>
        <charset val="134"/>
      </rPr>
      <t>市政工程，水务工程，给水排水，给水排水工程，给排水工程，水利水电与港航工程，给排水科学与工程，水利水电工程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水利工程，港口、海岸及近海工程，港口航道与海岸工程</t>
    </r>
  </si>
  <si>
    <r>
      <rPr>
        <sz val="12"/>
        <rFont val="宋体"/>
        <charset val="134"/>
      </rPr>
      <t>具有较好的综合文字能力</t>
    </r>
  </si>
  <si>
    <r>
      <rPr>
        <sz val="12"/>
        <rFont val="宋体"/>
        <charset val="134"/>
      </rPr>
      <t>是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</si>
  <si>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污水设施建设处</t>
    </r>
  </si>
  <si>
    <t>52367861</t>
  </si>
  <si>
    <r>
      <rPr>
        <sz val="12"/>
        <rFont val="宋体"/>
        <charset val="134"/>
      </rPr>
      <t>市商务局</t>
    </r>
  </si>
  <si>
    <r>
      <rPr>
        <sz val="12"/>
        <rFont val="宋体"/>
        <charset val="134"/>
      </rPr>
      <t>从事商务管理、经济技术、贸易和投资等方面的合作与促进活动等相关工作</t>
    </r>
  </si>
  <si>
    <r>
      <rPr>
        <sz val="12"/>
        <rFont val="宋体"/>
        <charset val="134"/>
      </rPr>
      <t>法律类，经济类，商务贸易类</t>
    </r>
  </si>
  <si>
    <r>
      <rPr>
        <sz val="12"/>
        <rFont val="宋体"/>
        <charset val="134"/>
      </rPr>
      <t>取得大学英语六级考试证书，取得计算机等级考试二级以上证书；具有较强的文字表达、综合协调能力；需长期驻外，适合男性</t>
    </r>
  </si>
  <si>
    <r>
      <rPr>
        <sz val="12"/>
        <rFont val="宋体"/>
        <charset val="134"/>
      </rPr>
      <t>市文化和旅游局</t>
    </r>
  </si>
  <si>
    <r>
      <rPr>
        <sz val="12"/>
        <rFont val="宋体"/>
        <charset val="134"/>
      </rPr>
      <t>组织人事处</t>
    </r>
  </si>
  <si>
    <r>
      <rPr>
        <sz val="12"/>
        <rFont val="宋体"/>
        <charset val="134"/>
      </rPr>
      <t>公务员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</si>
  <si>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从事党务、人事工作</t>
    </r>
  </si>
  <si>
    <r>
      <rPr>
        <sz val="12"/>
        <rFont val="宋体"/>
        <charset val="134"/>
      </rPr>
      <t>三级主任科员及以下</t>
    </r>
  </si>
  <si>
    <r>
      <rPr>
        <sz val="12"/>
        <rFont val="宋体"/>
        <charset val="134"/>
      </rPr>
      <t>中文文秘类，计算机类</t>
    </r>
  </si>
  <si>
    <r>
      <rPr>
        <sz val="12"/>
        <rFont val="宋体"/>
        <charset val="134"/>
      </rPr>
      <t>文字功底较强</t>
    </r>
  </si>
  <si>
    <r>
      <rPr>
        <sz val="12"/>
        <rFont val="宋体"/>
        <charset val="134"/>
      </rPr>
      <t>市文化市场综合执法总队文化市场综合执法</t>
    </r>
  </si>
  <si>
    <r>
      <rPr>
        <sz val="12"/>
        <rFont val="宋体"/>
        <charset val="134"/>
      </rPr>
      <t>从事文化市场、新闻出版等领域的行政执法及案件查处工作</t>
    </r>
  </si>
  <si>
    <r>
      <rPr>
        <sz val="12"/>
        <rFont val="宋体"/>
        <charset val="134"/>
      </rPr>
      <t>三级主办及以下</t>
    </r>
  </si>
  <si>
    <r>
      <rPr>
        <sz val="12"/>
        <rFont val="宋体"/>
        <charset val="134"/>
      </rPr>
      <t>公安类</t>
    </r>
  </si>
  <si>
    <t>需一线执法办案和夜间值班，男性</t>
  </si>
  <si>
    <r>
      <rPr>
        <sz val="12"/>
        <rFont val="宋体"/>
        <charset val="134"/>
      </rPr>
      <t>市卫生健康委员会</t>
    </r>
  </si>
  <si>
    <r>
      <rPr>
        <sz val="12"/>
        <rFont val="宋体"/>
        <charset val="134"/>
      </rPr>
      <t>从事卫生管理工作</t>
    </r>
  </si>
  <si>
    <r>
      <rPr>
        <sz val="12"/>
        <rFont val="宋体"/>
        <charset val="134"/>
      </rPr>
      <t>临床医学，公共卫生与预防医学</t>
    </r>
  </si>
  <si>
    <r>
      <rPr>
        <sz val="12"/>
        <rFont val="宋体"/>
        <charset val="134"/>
      </rPr>
      <t>职位业务水平测试为笔试，主要测试临床医学、公共卫生等相关业务知识。</t>
    </r>
  </si>
  <si>
    <r>
      <rPr>
        <sz val="12"/>
        <rFont val="宋体"/>
        <charset val="134"/>
      </rPr>
      <t>市审计局</t>
    </r>
  </si>
  <si>
    <r>
      <rPr>
        <sz val="12"/>
        <rFont val="宋体"/>
        <charset val="134"/>
      </rPr>
      <t>机关业务处室财务审计</t>
    </r>
  </si>
  <si>
    <r>
      <rPr>
        <sz val="12"/>
        <rFont val="宋体"/>
        <charset val="134"/>
      </rPr>
      <t>从事财务审计工作</t>
    </r>
  </si>
  <si>
    <r>
      <rPr>
        <sz val="12"/>
        <rFont val="宋体"/>
        <charset val="134"/>
      </rPr>
      <t>审计，审计学，审计学（</t>
    </r>
    <r>
      <rPr>
        <sz val="12"/>
        <rFont val="Times New Roman"/>
        <charset val="134"/>
      </rPr>
      <t>ACCA</t>
    </r>
    <r>
      <rPr>
        <sz val="12"/>
        <rFont val="宋体"/>
        <charset val="134"/>
      </rPr>
      <t>方向），会计学，会计，会计硕士，财务管理，财务会计与审计，国际会计，金融，金融硕士，金融学，经济与金融，财政学，财政学（含税收学），税务，税收学，资产评估</t>
    </r>
  </si>
  <si>
    <r>
      <rPr>
        <sz val="12"/>
        <rFont val="宋体"/>
        <charset val="134"/>
      </rPr>
      <t>取得大学英语四级及以上考试证书，取得计算机等级考试二级及以上证书，具有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年以上审计、财会、财政、税务、金融、发改、国资相关工作经历，男性</t>
    </r>
  </si>
  <si>
    <t>89660113</t>
  </si>
  <si>
    <r>
      <rPr>
        <sz val="12"/>
        <rFont val="宋体"/>
        <charset val="134"/>
      </rPr>
      <t>取得大学英语四级及以上考试证书，取得计算机等级考试二级及以上证书，具有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年以上审计、财会、财政、税务、金融、发改、国资相关工作经历，女性</t>
    </r>
  </si>
  <si>
    <r>
      <rPr>
        <sz val="12"/>
        <rFont val="宋体"/>
        <charset val="134"/>
      </rPr>
      <t>市应急管理局</t>
    </r>
  </si>
  <si>
    <r>
      <rPr>
        <sz val="12"/>
        <rFont val="宋体"/>
        <charset val="134"/>
      </rPr>
      <t>科技和信息化处</t>
    </r>
  </si>
  <si>
    <r>
      <rPr>
        <sz val="12"/>
        <rFont val="宋体"/>
        <charset val="134"/>
      </rPr>
      <t>从事应急管理、安全生产的信息化建设工作</t>
    </r>
  </si>
  <si>
    <r>
      <rPr>
        <sz val="12"/>
        <rFont val="宋体"/>
        <charset val="134"/>
      </rPr>
      <t>计算机类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</si>
  <si>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年以上相关大数据管理与应用相关项目开发经历</t>
    </r>
  </si>
  <si>
    <r>
      <rPr>
        <sz val="12"/>
        <rFont val="宋体"/>
        <charset val="134"/>
      </rPr>
      <t>办公室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</si>
  <si>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年以上党政机关办公室文字综合岗位工作经历</t>
    </r>
  </si>
  <si>
    <r>
      <rPr>
        <sz val="12"/>
        <rFont val="宋体"/>
        <charset val="134"/>
      </rPr>
      <t>市住房保障和房产局</t>
    </r>
  </si>
  <si>
    <r>
      <rPr>
        <sz val="12"/>
        <rFont val="宋体"/>
        <charset val="134"/>
      </rPr>
      <t>从事办公室综合文字等工作</t>
    </r>
  </si>
  <si>
    <r>
      <rPr>
        <sz val="12"/>
        <rFont val="宋体"/>
        <charset val="134"/>
      </rPr>
      <t>中文文秘类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</si>
  <si>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年以上办公室相关工作经历，文字功底扎实；需经常加班，适合男性</t>
    </r>
  </si>
  <si>
    <r>
      <rPr>
        <sz val="12"/>
        <rFont val="宋体"/>
        <charset val="134"/>
      </rPr>
      <t>南京江北新区管理委员会</t>
    </r>
  </si>
  <si>
    <r>
      <rPr>
        <sz val="12"/>
        <rFont val="宋体"/>
        <charset val="134"/>
      </rPr>
      <t>机关综合部门综合文字</t>
    </r>
  </si>
  <si>
    <r>
      <rPr>
        <sz val="12"/>
        <rFont val="宋体"/>
        <charset val="134"/>
      </rPr>
      <t>从事综合文字工作</t>
    </r>
  </si>
  <si>
    <r>
      <rPr>
        <sz val="12"/>
        <rFont val="宋体"/>
        <charset val="134"/>
      </rPr>
      <t>经济类，法律类</t>
    </r>
  </si>
  <si>
    <r>
      <rPr>
        <sz val="12"/>
        <rFont val="宋体"/>
        <charset val="134"/>
      </rPr>
      <t>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年以上综合文字工作经历</t>
    </r>
  </si>
  <si>
    <r>
      <rPr>
        <sz val="12"/>
        <rFont val="宋体"/>
        <charset val="134"/>
      </rPr>
      <t>机关业务部门国资管理</t>
    </r>
  </si>
  <si>
    <r>
      <rPr>
        <sz val="12"/>
        <rFont val="宋体"/>
        <charset val="134"/>
      </rPr>
      <t>从事国有资产管理工作</t>
    </r>
  </si>
  <si>
    <r>
      <rPr>
        <sz val="12"/>
        <rFont val="宋体"/>
        <charset val="134"/>
      </rPr>
      <t>财务财会类</t>
    </r>
  </si>
  <si>
    <r>
      <rPr>
        <sz val="12"/>
        <rFont val="宋体"/>
        <charset val="134"/>
      </rPr>
      <t>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年以上国资管理工作经历</t>
    </r>
  </si>
  <si>
    <t>市中级人民法院</t>
  </si>
  <si>
    <t>从事财务管理工作</t>
  </si>
  <si>
    <r>
      <rPr>
        <sz val="12"/>
        <color indexed="8"/>
        <rFont val="方正仿宋_GBK"/>
        <charset val="134"/>
      </rPr>
      <t>四</t>
    </r>
    <r>
      <rPr>
        <sz val="12"/>
        <color indexed="8"/>
        <rFont val="方正仿宋_GBK"/>
        <charset val="134"/>
      </rPr>
      <t>级主任科员及以下</t>
    </r>
  </si>
  <si>
    <t>财务财会类</t>
  </si>
  <si>
    <t>具有会计工作经历</t>
  </si>
  <si>
    <t>市人民检察院</t>
  </si>
  <si>
    <t>从事刑事检察辅助办案工作</t>
  </si>
  <si>
    <t>五级检察官助理</t>
  </si>
  <si>
    <t>法律类</t>
  </si>
  <si>
    <t>刑事检察业务</t>
  </si>
  <si>
    <r>
      <rPr>
        <sz val="12"/>
        <color indexed="8"/>
        <rFont val="方正仿宋_GBK"/>
        <charset val="134"/>
      </rPr>
      <t>取得法律职业资格证书（</t>
    </r>
    <r>
      <rPr>
        <sz val="12"/>
        <color indexed="8"/>
        <rFont val="Times New Roman"/>
        <charset val="134"/>
      </rPr>
      <t>A</t>
    </r>
    <r>
      <rPr>
        <sz val="12"/>
        <color indexed="8"/>
        <rFont val="方正仿宋_GBK"/>
        <charset val="134"/>
      </rPr>
      <t>证），具有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方正仿宋_GBK"/>
        <charset val="134"/>
      </rPr>
      <t>年以上辅助办案工作经历</t>
    </r>
  </si>
  <si>
    <t>从事宣传教育工作</t>
  </si>
  <si>
    <t>一级科员</t>
  </si>
  <si>
    <t>中文文秘类、法律类</t>
  </si>
  <si>
    <t>综合文字能力</t>
  </si>
  <si>
    <r>
      <rPr>
        <sz val="12"/>
        <color indexed="8"/>
        <rFont val="方正仿宋_GBK"/>
        <charset val="134"/>
      </rPr>
      <t>具有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方正仿宋_GBK"/>
        <charset val="134"/>
      </rPr>
      <t>年以上综合文字工作经历</t>
    </r>
  </si>
  <si>
    <t>农工民主党南通市委员会</t>
  </si>
  <si>
    <t>从事综合文字工作</t>
  </si>
  <si>
    <t>中文文秘类、公共管理类、法律类</t>
  </si>
  <si>
    <t>非中共党员，限男性</t>
  </si>
  <si>
    <t>从事文字宣传工作</t>
  </si>
  <si>
    <t>非中共党员，限女性</t>
  </si>
  <si>
    <t>致公党南通市委员会</t>
  </si>
  <si>
    <t>非中共党员</t>
  </si>
  <si>
    <t>市委党史工作办公室</t>
  </si>
  <si>
    <t>参照管理</t>
  </si>
  <si>
    <r>
      <rPr>
        <sz val="12"/>
        <color indexed="8"/>
        <rFont val="方正仿宋_GBK"/>
        <charset val="134"/>
      </rPr>
      <t>三</t>
    </r>
    <r>
      <rPr>
        <sz val="12"/>
        <color indexed="8"/>
        <rFont val="方正仿宋_GBK"/>
        <charset val="134"/>
      </rPr>
      <t>级主任科员及以下</t>
    </r>
  </si>
  <si>
    <t>中文文秘类、社会政治类</t>
  </si>
  <si>
    <r>
      <rPr>
        <sz val="12"/>
        <color rgb="FF000000"/>
        <rFont val="方正仿宋_GBK"/>
        <charset val="134"/>
      </rPr>
      <t>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年以上综合文字工作经历</t>
    </r>
  </si>
  <si>
    <t>市档案馆</t>
  </si>
  <si>
    <t>中文文秘类、法律类、社会政治类、公共管理类</t>
  </si>
  <si>
    <t>市政府办公室</t>
  </si>
  <si>
    <t>从事政策研究工作</t>
  </si>
  <si>
    <r>
      <rPr>
        <sz val="12"/>
        <color indexed="8"/>
        <rFont val="方正仿宋_GBK"/>
        <charset val="134"/>
      </rPr>
      <t>一</t>
    </r>
    <r>
      <rPr>
        <sz val="12"/>
        <color indexed="8"/>
        <rFont val="方正仿宋_GBK"/>
        <charset val="134"/>
      </rPr>
      <t>级主任科员及以下</t>
    </r>
  </si>
  <si>
    <t>不限</t>
  </si>
  <si>
    <t>综合分析能力</t>
  </si>
  <si>
    <t>从事行政后勤管理工作</t>
  </si>
  <si>
    <t>从事档案管理工作</t>
  </si>
  <si>
    <t>市商务局</t>
  </si>
  <si>
    <t>从事经济管理工作</t>
  </si>
  <si>
    <r>
      <rPr>
        <sz val="12"/>
        <color indexed="8"/>
        <rFont val="方正仿宋_GBK"/>
        <charset val="134"/>
      </rPr>
      <t>中国国际贸易促进委员会南通市委</t>
    </r>
    <r>
      <rPr>
        <sz val="12"/>
        <color indexed="8"/>
        <rFont val="方正仿宋_GBK"/>
        <charset val="134"/>
      </rPr>
      <t>员会一级科员</t>
    </r>
  </si>
  <si>
    <t>市审计局</t>
  </si>
  <si>
    <t>从事财务审计工作</t>
  </si>
  <si>
    <t>专业技术员</t>
  </si>
  <si>
    <t>审计类、财务财会类</t>
  </si>
  <si>
    <r>
      <rPr>
        <sz val="12"/>
        <color indexed="8"/>
        <rFont val="方正仿宋_GBK"/>
        <charset val="134"/>
      </rPr>
      <t>具有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方正仿宋_GBK"/>
        <charset val="134"/>
      </rPr>
      <t>年以上审计、会计等岗位工作经历，需长期出差，限男性</t>
    </r>
  </si>
  <si>
    <t>市统计局</t>
  </si>
  <si>
    <t>从事农村经济统计工作</t>
  </si>
  <si>
    <r>
      <rPr>
        <sz val="12"/>
        <color indexed="8"/>
        <rFont val="方正仿宋_GBK"/>
        <charset val="134"/>
      </rPr>
      <t>市农村经济调查队</t>
    </r>
    <r>
      <rPr>
        <sz val="12"/>
        <color indexed="8"/>
        <rFont val="方正仿宋_GBK"/>
        <charset val="134"/>
      </rPr>
      <t>一级科员</t>
    </r>
  </si>
  <si>
    <t>法律类、经济类、计算机类</t>
  </si>
  <si>
    <t>市市场监督管理局</t>
  </si>
  <si>
    <t>从事执法稽查工作</t>
  </si>
  <si>
    <t>法律类、经济类、公共管理类、计算机类、电子信息类、机电控制类、机械工程类、食品工程类</t>
  </si>
  <si>
    <t>中文文秘类、法律类、社会政治类、经济类、公共管理类、工商管理类</t>
  </si>
  <si>
    <t>市医疗保障局</t>
  </si>
  <si>
    <t>从事医疗保险基金管理工作</t>
  </si>
  <si>
    <t>市医疗保险基金管理中心一级科员</t>
  </si>
  <si>
    <t>财务财会类、审计类</t>
  </si>
  <si>
    <r>
      <rPr>
        <sz val="12"/>
        <color indexed="8"/>
        <rFont val="方正仿宋_GBK"/>
        <charset val="134"/>
      </rPr>
      <t>具有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方正仿宋_GBK"/>
        <charset val="134"/>
      </rPr>
      <t>年以上会计、审计工作经历</t>
    </r>
  </si>
  <si>
    <t>市委宣传部</t>
  </si>
  <si>
    <t>机关业务处室宣传工作一级科员</t>
  </si>
  <si>
    <t>公务员</t>
  </si>
  <si>
    <t>宣传工作</t>
  </si>
  <si>
    <t>研究生</t>
  </si>
  <si>
    <t>中共党员</t>
  </si>
  <si>
    <t>具有相应学位；需经常从事外勤及夜间值班工作，参与重大突发事件宣传应急处置，工作强度大，适合男性</t>
  </si>
  <si>
    <t>是</t>
  </si>
  <si>
    <t>否</t>
  </si>
  <si>
    <t>职位业务水平测试为公文写作</t>
  </si>
  <si>
    <t>公开遴选</t>
  </si>
  <si>
    <t>机关业务处室综合管理一级科员</t>
  </si>
  <si>
    <t>综合管理工作</t>
  </si>
  <si>
    <t>具有相应学位</t>
  </si>
  <si>
    <t>市委网信办</t>
  </si>
  <si>
    <t>综合文稿起草和政策法规工作</t>
  </si>
  <si>
    <t>本科及以上</t>
  </si>
  <si>
    <t>具有相应学位；取得国家法律职业资格证书（A类）优先；需值夜班，适合男性</t>
  </si>
  <si>
    <t>3个月</t>
  </si>
  <si>
    <t>苏州市互联网舆情中心一级科员</t>
  </si>
  <si>
    <t>参照管理人员</t>
  </si>
  <si>
    <t>综合业务</t>
  </si>
  <si>
    <t>具有相应学位；需值夜班，24小时值守，适合男性</t>
  </si>
  <si>
    <t>市政府办（市大数据管理局）</t>
  </si>
  <si>
    <t>大数据综合管理工作</t>
  </si>
  <si>
    <t>计算机类</t>
  </si>
  <si>
    <t>具有相应学位；具有2年及以上党政机关信息化或大数据管理工作经历</t>
  </si>
  <si>
    <t>职位业务水平测试为信息化应用及大数据管理专业知识和能力水平</t>
  </si>
  <si>
    <t>市司法局</t>
  </si>
  <si>
    <t>法律服务工作</t>
  </si>
  <si>
    <t>具有相应学位；研究生报考的本科段为法律类专业，并取得法学学士学位</t>
  </si>
  <si>
    <t>市人社局</t>
  </si>
  <si>
    <t>苏州市社会保险基金管理中心一级科员</t>
  </si>
  <si>
    <t>工伤保险相关工作</t>
  </si>
  <si>
    <t>临床医学、基础医学、中西医临床医学、中医学、护理学、高级护理、内科学、外科学、临床药学</t>
  </si>
  <si>
    <t>市资源规划局</t>
  </si>
  <si>
    <t>机关业务处室综合管理四级主任科员及以下</t>
  </si>
  <si>
    <t>规划编制工作</t>
  </si>
  <si>
    <t>城建规划类</t>
  </si>
  <si>
    <t>具有相应学位；具有2年以上规划业务工作经验；需经常出差、长期或连续在外调查勘测，适合男性</t>
  </si>
  <si>
    <t>职位业务水平测试为规划理论知识和编制实务</t>
  </si>
  <si>
    <t>机关业务处室综合管理副科职干部</t>
  </si>
  <si>
    <t>具有相应学位；具有2年以上规划业务工作经验</t>
  </si>
  <si>
    <t>公开选调</t>
  </si>
  <si>
    <t>03</t>
  </si>
  <si>
    <t>苏州市土地储备中心一级科员</t>
  </si>
  <si>
    <t>土地收储、整理、管理和规划等工作</t>
  </si>
  <si>
    <t>城建规划类、土地管理类</t>
  </si>
  <si>
    <t>研究生报考的本科段为全日制学历，并取得相应学位；近2年从事与专业相关工作；需经常出外勤到地块现场踏勘，适合男性；建筑学、城市规划、人文地理与城乡规划、城乡规划、资源环境与城乡规划管理专业优先</t>
  </si>
  <si>
    <t>65219969
65213058</t>
  </si>
  <si>
    <t>职位业务水平测试为调研报告起草</t>
  </si>
  <si>
    <t>04</t>
  </si>
  <si>
    <t>系统开发、维护、应用和管理等工作</t>
  </si>
  <si>
    <t>计算机（软件）类、计算机（网络管理）类、地理信息系统</t>
  </si>
  <si>
    <t>研究生报考的本科段为全日制学历，并取得相应学位；近2年从事与专业相关工作</t>
  </si>
  <si>
    <t>市住建局</t>
  </si>
  <si>
    <t>行业监管</t>
  </si>
  <si>
    <t>城建规划类、测绘类、建筑工程类、材料工程类、安全生产类</t>
  </si>
  <si>
    <t>研究生报考的本科段为全日制学历，并取得相应学位</t>
  </si>
  <si>
    <t xml:space="preserve">65115952
</t>
  </si>
  <si>
    <t>机关综合处室法律事务四级主任科员及以下</t>
  </si>
  <si>
    <t>地方性法规规章起草，规范性文件审核，行政复议和诉讼事务等工作</t>
  </si>
  <si>
    <t>研究生报考的本科段为全日制法律类专业，并取得法学学士学位；取得国家法律职业资格证书（A类）；具有机关综合文字工作经历</t>
  </si>
  <si>
    <t>机关业务处室审计事务四级主任科员及以下</t>
  </si>
  <si>
    <t>审计工作</t>
  </si>
  <si>
    <t>金融学</t>
  </si>
  <si>
    <t>研究生报考的本科段为全日制金融学专业，并取得相应学位；具有机关综合文字工作经历</t>
  </si>
  <si>
    <t>财务财会类、经济类</t>
  </si>
  <si>
    <t>研究生报考的本科段为全日制财务财会类或经济类专业，并取得相应学位；具有机关综合文字工作经历</t>
  </si>
  <si>
    <t>市生态环境局</t>
  </si>
  <si>
    <t>苏州市生态环境综合行政执法局四级主办及以下</t>
  </si>
  <si>
    <t>环境质量和污染源排放现场执法检查等工作</t>
  </si>
  <si>
    <t>环境保护类、化学工程类</t>
  </si>
  <si>
    <t>具有相应学位；从事生态环境保护业务工作2年以上；需经常参与异地互查、夜查和高空作业，适合男性</t>
  </si>
  <si>
    <t>1个月</t>
  </si>
  <si>
    <t>65221675</t>
  </si>
  <si>
    <t>职位业务水平测试为专业知识和文稿写作能力</t>
  </si>
  <si>
    <t>市政府国资委</t>
  </si>
  <si>
    <t>国资监管工作</t>
  </si>
  <si>
    <t>研究生报考的本科段为全日制财务财会类或经济类专业，并取得相应学位</t>
  </si>
  <si>
    <t>市市场监管局</t>
  </si>
  <si>
    <t>机关业务处室监管执法四级主任科员及以下</t>
  </si>
  <si>
    <t>药品、医疗器械、化妆品安全监管执法</t>
  </si>
  <si>
    <t>医药化工类、药学类、医学类</t>
  </si>
  <si>
    <t>具有相应学位；需经常跨省市开展检查，深入企业生产一线，适合男性</t>
  </si>
  <si>
    <t>特种设备安全监管执法</t>
  </si>
  <si>
    <t>机械工程类、机电控制类</t>
  </si>
  <si>
    <t>市金融监管局</t>
  </si>
  <si>
    <t>金融监管或金融稳定工作</t>
  </si>
  <si>
    <t>法律类、计算机类、机电控制类、机械工程类、材料工程类、医药化工类、生物工程类、药学类、基础理学类、经济类</t>
  </si>
  <si>
    <t>具有相应学位；具有较强的综合文字写作能力；有法律工作经验者优先</t>
  </si>
  <si>
    <t>市工商联</t>
  </si>
  <si>
    <t>企业合规建设和企业法律服务</t>
  </si>
  <si>
    <t>具有法学学士及以上学位，本科段为法律类专业并获得法学学士学位；取得国家法律职业资格证书（A类）；具有3年以上法律工作经验；参与涉法涉诉处置工作、矛盾纠纷调解，开展企业合规建设，工作时效要求高、强度大，适合男性</t>
  </si>
  <si>
    <t>民进苏州市委机关</t>
  </si>
  <si>
    <t>宣传处综合管理四级主任科员及以下</t>
  </si>
  <si>
    <t>思想宣传工作和调研等文稿起草</t>
  </si>
  <si>
    <t>民进或群众</t>
  </si>
  <si>
    <t>具有较强综合文字能力</t>
  </si>
  <si>
    <t>九三学社苏州市委机关</t>
  </si>
  <si>
    <t>宣传调研和信息相关工作</t>
  </si>
  <si>
    <t>九三学社或群众</t>
  </si>
  <si>
    <t>无锡市政府办公室</t>
  </si>
  <si>
    <t>文电处一级科员</t>
  </si>
  <si>
    <t>从事财务管理、文电运转等工作</t>
  </si>
  <si>
    <t>综合管理类</t>
  </si>
  <si>
    <t>财务财会类、中文文秘类</t>
  </si>
  <si>
    <r>
      <rPr>
        <sz val="11"/>
        <color theme="1"/>
        <rFont val="方正仿宋_GBK"/>
        <charset val="134"/>
      </rPr>
      <t>本科学历为全日制，取得相应学位，从事财务管理、文电运转、办公室内部行政管理工作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年以上</t>
    </r>
  </si>
  <si>
    <t>81820383</t>
  </si>
  <si>
    <t>无锡市司法局</t>
  </si>
  <si>
    <t>立法一处一级科员</t>
  </si>
  <si>
    <t>从事政府立法工作</t>
  </si>
  <si>
    <r>
      <rPr>
        <sz val="11"/>
        <color theme="1"/>
        <rFont val="方正仿宋_GBK"/>
        <charset val="134"/>
      </rPr>
      <t>本科学历为全日制，取得相应学位，取得国家法律职业资格证书（</t>
    </r>
    <r>
      <rPr>
        <sz val="11"/>
        <color theme="1"/>
        <rFont val="Times New Roman"/>
        <charset val="134"/>
      </rPr>
      <t>A</t>
    </r>
    <r>
      <rPr>
        <sz val="11"/>
        <color theme="1"/>
        <rFont val="方正仿宋_GBK"/>
        <charset val="134"/>
      </rPr>
      <t>类）</t>
    </r>
  </si>
  <si>
    <t>无锡市统计局</t>
  </si>
  <si>
    <t>办公室一级科员</t>
  </si>
  <si>
    <t>从事统计调查与分析工作</t>
  </si>
  <si>
    <t>本科学历为全日制，取得相应学位，具备较强的综合文字能力</t>
  </si>
  <si>
    <t>81823787</t>
  </si>
  <si>
    <t>无锡市委党校</t>
  </si>
  <si>
    <t>培训处一级科员</t>
  </si>
  <si>
    <t>参公管理事业单位工作人员</t>
  </si>
  <si>
    <t>从事对外培训工作</t>
  </si>
  <si>
    <t>本科学历为全日制，取得相应学位，需经常外出带班培训，适合男性</t>
  </si>
  <si>
    <t>85550217</t>
  </si>
  <si>
    <t>无锡市互联网舆情中心</t>
  </si>
  <si>
    <t>网络舆情研究科一级科员</t>
  </si>
  <si>
    <t>从事互联网行业党建工作</t>
  </si>
  <si>
    <r>
      <rPr>
        <sz val="11"/>
        <color theme="1"/>
        <rFont val="方正仿宋_GBK"/>
        <charset val="134"/>
      </rPr>
      <t>本科学历为全日制，取得相应学位，从事基层党务工作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年以上，中共党员</t>
    </r>
  </si>
  <si>
    <t>无锡市文化市场综合行政执法支队</t>
  </si>
  <si>
    <t>一级行政执法员</t>
  </si>
  <si>
    <t>从事文化市场一线执法工作</t>
  </si>
  <si>
    <t>行政执法类</t>
  </si>
  <si>
    <t>法律类、公共管理类</t>
  </si>
  <si>
    <t>本科学历为全日制，取得相应学位，中共党员，需夜间执法，适合男性</t>
  </si>
  <si>
    <r>
      <rPr>
        <sz val="11"/>
        <color theme="1"/>
        <rFont val="Times New Roman"/>
        <charset val="134"/>
      </rPr>
      <t>82721633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81825195</t>
    </r>
  </si>
  <si>
    <t>从事文化市场技术监管、信息化建设工作</t>
  </si>
  <si>
    <t>本科学历为全日制，取得相应学位，中共党员</t>
  </si>
  <si>
    <t>从事财务管理、会计工作</t>
  </si>
  <si>
    <t>本科学历为全日制，取得相应学位</t>
  </si>
  <si>
    <t>无锡市水政监察支队</t>
  </si>
  <si>
    <t>从事水行政执法工作</t>
  </si>
  <si>
    <t>水利工程类</t>
  </si>
  <si>
    <t>本科学历为全日制，取得相应学位，一线执法</t>
  </si>
  <si>
    <r>
      <rPr>
        <sz val="11"/>
        <color theme="1"/>
        <rFont val="Times New Roman"/>
        <charset val="134"/>
      </rPr>
      <t>80109153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80109059</t>
    </r>
  </si>
  <si>
    <t>本科学历为全日制，取得相应学位，一线执法，适合男性</t>
  </si>
  <si>
    <t>江苏省水旱灾害防御调度指挥中心</t>
  </si>
  <si>
    <t>水旱灾害防御调度</t>
  </si>
  <si>
    <t>从事水量调度，水情旱情监测预警等工作</t>
  </si>
  <si>
    <r>
      <rPr>
        <sz val="11"/>
        <color rgb="FF000000"/>
        <rFont val="宋体"/>
        <charset val="134"/>
      </rPr>
      <t>一级主任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科员及以下</t>
    </r>
  </si>
  <si>
    <t>全日制本科及以上学历，并取得相应学位</t>
  </si>
  <si>
    <t>水文学及水资源、水文与水资源工程、水文学与水资源、水利工程</t>
  </si>
  <si>
    <r>
      <rPr>
        <sz val="11"/>
        <color theme="1"/>
        <rFont val="Times New Roman"/>
        <charset val="134"/>
      </rPr>
      <t>025-86338086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86338474</t>
    </r>
    <r>
      <rPr>
        <sz val="11"/>
        <color theme="1"/>
        <rFont val="宋体"/>
        <charset val="134"/>
      </rPr>
      <t>（传真）；</t>
    </r>
    <r>
      <rPr>
        <sz val="11"/>
        <color theme="1"/>
        <rFont val="Times New Roman"/>
        <charset val="134"/>
      </rPr>
      <t>8633 8165</t>
    </r>
    <r>
      <rPr>
        <sz val="11"/>
        <color theme="1"/>
        <rFont val="宋体"/>
        <charset val="134"/>
      </rPr>
      <t>（监督电话）</t>
    </r>
  </si>
  <si>
    <t>从事该领域水旱灾害防御调度工作两年以上，可视为符合专业要求</t>
  </si>
  <si>
    <t>工程保障</t>
  </si>
  <si>
    <t>从事编制洪水干旱灾害防治规划和防护标准等工作</t>
  </si>
  <si>
    <t>水利水电工程、水工结构工程、水利水电动力工程、水利工程</t>
  </si>
  <si>
    <t>从事该领域工程保障工作两年以上，可视为符合专业要求</t>
  </si>
  <si>
    <t>物资管理</t>
  </si>
  <si>
    <t>从事指导检查全省防汛物资储备和管理，省级物资管理等工作</t>
  </si>
  <si>
    <t>水工结构工程、水利水电工程、农业水利工程、水利工程</t>
  </si>
  <si>
    <t>从事该领域物资管理工作两年以上，可视为符合专业要求</t>
  </si>
  <si>
    <t>信息保障</t>
  </si>
  <si>
    <t>从事信息化、自动化建设和维护保障等工作</t>
  </si>
  <si>
    <t>计算机类、计算机（软件）类、计算机（网络管理）类</t>
  </si>
  <si>
    <t>从事该领域信息保障工作两年以上，可视为符合专业要求</t>
  </si>
  <si>
    <t>市委政法委</t>
  </si>
  <si>
    <t>宣教处</t>
  </si>
  <si>
    <t>四级主任科员及以下</t>
  </si>
  <si>
    <t>有较强的综合文字能力。</t>
  </si>
  <si>
    <t>0523-86839133</t>
  </si>
  <si>
    <t>职位业务水平测试为综合文字写作。</t>
  </si>
  <si>
    <t>取得相应学位</t>
  </si>
  <si>
    <t>队建处</t>
  </si>
  <si>
    <t>有较强的综合文字能力；面向市（区）政法系统工作人员。</t>
  </si>
  <si>
    <t>调研处</t>
  </si>
  <si>
    <t>泰州网络宣传中心</t>
  </si>
  <si>
    <t>0523-86886077</t>
  </si>
  <si>
    <t>从事信息化工作</t>
  </si>
  <si>
    <t>有较强的综合文字表达能力、综合协调及执行能力；具有信息化工作经历。</t>
  </si>
  <si>
    <t>市委老干部局</t>
  </si>
  <si>
    <t>市老干部活动中心</t>
  </si>
  <si>
    <t>从事离退休干部服务管理工作</t>
  </si>
  <si>
    <t>0523-86361561</t>
  </si>
  <si>
    <t>从事离退休干部服务管理信息化平台监管工作</t>
  </si>
  <si>
    <t>需夜间值班，男性</t>
  </si>
  <si>
    <t>刑事审判第二庭</t>
  </si>
  <si>
    <t>从事刑事审判辅助工作</t>
  </si>
  <si>
    <t>五级法官助理</t>
  </si>
  <si>
    <t>取得国家法律职业资格证书（A类）；具有刑事审判工作经历；年龄在40周岁以下（1981年8月1日以后出生）。</t>
  </si>
  <si>
    <t>0523-86391841</t>
  </si>
  <si>
    <t>行政审判庭</t>
  </si>
  <si>
    <t>从事行政审判辅助工作</t>
  </si>
  <si>
    <t>取得国家法律职业资格证书（A类）；具有行政审判工作经历；年龄在40周岁以下（1981年8月1日以后出生）。</t>
  </si>
  <si>
    <t>机关业务处室检察官</t>
  </si>
  <si>
    <t>从事检察业务工作</t>
  </si>
  <si>
    <t>一级检察官或二级检察官</t>
  </si>
  <si>
    <t>取得国家法律职业资格证书（A类）；具有检察机关检察业务工作经历；年龄在40周岁以下（1981年8月1日以后出生）。</t>
  </si>
  <si>
    <t>0523-86688116</t>
  </si>
  <si>
    <t>职位业务水平测试为素能业绩考评。</t>
  </si>
  <si>
    <t>二级检察官及以下</t>
  </si>
  <si>
    <t>取得国家法律职业资格证书（A类）；具有检察机关检察业务工作经历，适合男性；年龄在40周岁以下（1981年8月1日以后出生）。</t>
  </si>
  <si>
    <t>市总工会</t>
  </si>
  <si>
    <t>办公室</t>
  </si>
  <si>
    <t>中文文秘类</t>
  </si>
  <si>
    <t>0523-80188018</t>
  </si>
  <si>
    <t>共青团泰州市委</t>
  </si>
  <si>
    <t>乡科级副职及以下</t>
  </si>
  <si>
    <t>有较强的政策理论水平和综合文字能力；面向省委选调生；年龄在29周岁以下（1992年8月1日以后出生）。</t>
  </si>
  <si>
    <t>0523-86839173</t>
  </si>
  <si>
    <t>市党史方志办公室</t>
  </si>
  <si>
    <t>秘书处</t>
  </si>
  <si>
    <t>从事党史地方志档案工作</t>
  </si>
  <si>
    <t>有较强的综合文字能力；具有党史方志档案工作经历。</t>
  </si>
  <si>
    <t>0523-86519009</t>
  </si>
  <si>
    <t>市教育局</t>
  </si>
  <si>
    <t>人事处</t>
  </si>
  <si>
    <t>从事人事管理、人才队伍建设等工作</t>
  </si>
  <si>
    <t>中文文秘类、社会政治类、法律类、教育类</t>
  </si>
  <si>
    <t>本科学历为全日制；具有人事管理、文字相关工作经历；有较强的综合文字能力。</t>
  </si>
  <si>
    <t>0523-86999831</t>
  </si>
  <si>
    <t>发展规划处</t>
  </si>
  <si>
    <t>从事教育结构布局规划、基建管理相关工作</t>
  </si>
  <si>
    <t>城建规划类、建筑工程类</t>
  </si>
  <si>
    <t>本科学历为全日制；具有项目规划、管理与建设工作经历；需经常深入工地，适合男性。</t>
  </si>
  <si>
    <t>市科技局</t>
  </si>
  <si>
    <t>综合协调处</t>
  </si>
  <si>
    <t>经济类、工商管理类、统计类</t>
  </si>
  <si>
    <t>具有经济工作经历；有一定的综合文字能力。</t>
  </si>
  <si>
    <t>0523-86399062</t>
  </si>
  <si>
    <t>督查推进处</t>
  </si>
  <si>
    <t>具有园区或经济部门工作经历。</t>
  </si>
  <si>
    <t>有较强的综合文字能力和协调能力。</t>
  </si>
  <si>
    <t>0523-86197880</t>
  </si>
  <si>
    <t>市财政局</t>
  </si>
  <si>
    <t>财务财会类、经济类、审计类、中文文秘类</t>
  </si>
  <si>
    <t>0523-86888000</t>
  </si>
  <si>
    <t>社会保障处</t>
  </si>
  <si>
    <t>从事财政管理业务工作</t>
  </si>
  <si>
    <t>财务财会类、经济类、审计类</t>
  </si>
  <si>
    <t>具有财税、审计、金融业务工作经历。</t>
  </si>
  <si>
    <t>市人力资源和社会保障局</t>
  </si>
  <si>
    <t>市社会保险基金征缴中心</t>
  </si>
  <si>
    <t>0523-86606089</t>
  </si>
  <si>
    <t>市劳动监察支队</t>
  </si>
  <si>
    <t>市住房和城乡建设局</t>
  </si>
  <si>
    <t>建设工程消防管理处</t>
  </si>
  <si>
    <t>从事建设工程消防设计审查、验收工作</t>
  </si>
  <si>
    <t>建筑学、建筑工程、土木工程、工业与民用建筑、建筑环境与设备工程、给水排水工程、建筑电气与智能化、消防工程</t>
  </si>
  <si>
    <t>0523-86882681</t>
  </si>
  <si>
    <t>建设工程质量管理处</t>
  </si>
  <si>
    <t>从事工程管理相关工作</t>
  </si>
  <si>
    <t>建筑工程类</t>
  </si>
  <si>
    <t>市农业农村局</t>
  </si>
  <si>
    <t>市委农办综合处</t>
  </si>
  <si>
    <t>0523-86893933</t>
  </si>
  <si>
    <t>综合处</t>
  </si>
  <si>
    <t>0523-86839206</t>
  </si>
  <si>
    <t>市文化广电和旅游局</t>
  </si>
  <si>
    <t>财务处</t>
  </si>
  <si>
    <t>从事财务业务工作</t>
  </si>
  <si>
    <t>具有会计专业初级及以上专业技术资格证书。</t>
  </si>
  <si>
    <t>0523-86839381</t>
  </si>
  <si>
    <t>市卫生健康委员会</t>
  </si>
  <si>
    <t>市卫生监督所</t>
  </si>
  <si>
    <t>从事文秘工作</t>
  </si>
  <si>
    <t>有较强的文字功底和写作能力。</t>
  </si>
  <si>
    <t>0523-86393183</t>
  </si>
  <si>
    <t>从事财务财会工作</t>
  </si>
  <si>
    <t>从事卫生监督执法工作</t>
  </si>
  <si>
    <t>医学类、药学类</t>
  </si>
  <si>
    <t>社会保障审计处</t>
  </si>
  <si>
    <t>从事会计审计工作</t>
  </si>
  <si>
    <t>审计学、财务会计与审计、审计学（ACCA方向）、财政学、会计学、财务管理、会计、会计硕士</t>
  </si>
  <si>
    <t>本科学历为全日制；具有5年以上财政、会计、审计、税务相关工作经历；需经常出差。</t>
  </si>
  <si>
    <t>0523-86850069</t>
  </si>
  <si>
    <t>法规与审理处</t>
  </si>
  <si>
    <t>从事审计业务审理、协调违纪违法问题线索移送等工作</t>
  </si>
  <si>
    <t>审计学、会计学、财务管理、财务会计与审计、法学（法务会计）、会计</t>
  </si>
  <si>
    <t>本科学历为全日制；具有在审查调查、案件审理部门从事案件查办工作经历，或具有5年以上会计审计工作经历。</t>
  </si>
  <si>
    <t>市政府国有资产监督管理委员会</t>
  </si>
  <si>
    <t>发展改革处</t>
  </si>
  <si>
    <t>从事国有企业发展改革工作</t>
  </si>
  <si>
    <t>经济类</t>
  </si>
  <si>
    <t>0523-86192913</t>
  </si>
  <si>
    <t>知识产权促进处</t>
  </si>
  <si>
    <t>从事知识产权促进、管理、服务工作</t>
  </si>
  <si>
    <t>经济类、药学类</t>
  </si>
  <si>
    <t>熟悉市场监管法律法规；年龄在40周岁以下（1981年8月1日以后出生）。</t>
  </si>
  <si>
    <t>0523-86882109</t>
  </si>
  <si>
    <t>市应急管理局</t>
  </si>
  <si>
    <t>市安全生产应急救援办公室</t>
  </si>
  <si>
    <t>从事应急救援管理工作</t>
  </si>
  <si>
    <t>电子信息类</t>
  </si>
  <si>
    <t>需到应急救援一线工作，适合男性。</t>
  </si>
  <si>
    <t>0523-86895059</t>
  </si>
  <si>
    <t>市城市管理局</t>
  </si>
  <si>
    <t>市城市管理行政执法支队</t>
  </si>
  <si>
    <t>0523-86999396</t>
  </si>
  <si>
    <t>从事城管行政执法工作</t>
  </si>
  <si>
    <t>需一线错时执法，适合男性。</t>
  </si>
  <si>
    <t>市行政审批局</t>
  </si>
  <si>
    <t>具有综合文字工作经历，有一定的文字功底。</t>
  </si>
  <si>
    <t>0523-86897060</t>
  </si>
  <si>
    <t>市地方金融监督管理局</t>
  </si>
  <si>
    <t>监管二处</t>
  </si>
  <si>
    <t>从事地方金融组织执法工作</t>
  </si>
  <si>
    <t>本科学历为全日制；有一定的政策理论水平和综合文字能力；需基层一线执法，适合男性。</t>
  </si>
  <si>
    <t>0523-86839982</t>
  </si>
  <si>
    <t>政策法规处</t>
  </si>
  <si>
    <t>从事规范性文件审查，地方金融组织行政执法监督等工作</t>
  </si>
  <si>
    <t>法律类、经济类</t>
  </si>
  <si>
    <t>本科学历为全日制；取得国家法律职业资格证书（A类）；有一定的综合文字能力和较强的专业水平。</t>
  </si>
  <si>
    <t>市政府办</t>
  </si>
  <si>
    <t>二级主任科员及以下</t>
  </si>
  <si>
    <r>
      <rPr>
        <sz val="14"/>
        <color indexed="8"/>
        <rFont val="仿宋_GB2312"/>
        <charset val="134"/>
      </rPr>
      <t>本科及以上</t>
    </r>
  </si>
  <si>
    <t>承担领导讲话等重要文稿起草任务，具备较强的综合文字能力；需经常加班</t>
  </si>
  <si>
    <t>市发改委</t>
  </si>
  <si>
    <t>投资处四级主任科员及以下</t>
  </si>
  <si>
    <t>从事产业经济管理等工作</t>
  </si>
  <si>
    <r>
      <rPr>
        <sz val="14"/>
        <rFont val="仿宋_GB2312"/>
        <charset val="134"/>
      </rPr>
      <t>本科及以上</t>
    </r>
  </si>
  <si>
    <t>机械工程类、电子信息类、经济类</t>
  </si>
  <si>
    <t>具有2年以上政府投资或工业信息工作经历的不受专业限制</t>
  </si>
  <si>
    <r>
      <rPr>
        <sz val="14"/>
        <color indexed="8"/>
        <rFont val="仿宋_GB2312"/>
        <charset val="134"/>
      </rPr>
      <t>市民政局</t>
    </r>
  </si>
  <si>
    <t>未成年人福利和权益处四级主任科员及以下</t>
  </si>
  <si>
    <t>从事未成年人福利及权益保护等工作</t>
  </si>
  <si>
    <r>
      <rPr>
        <sz val="14"/>
        <color indexed="8"/>
        <rFont val="仿宋_GB2312"/>
        <charset val="134"/>
      </rPr>
      <t>不限</t>
    </r>
  </si>
  <si>
    <t>具有较强的综合协调和文字能力</t>
  </si>
  <si>
    <r>
      <rPr>
        <sz val="14"/>
        <color indexed="8"/>
        <rFont val="仿宋_GB2312"/>
        <charset val="134"/>
      </rPr>
      <t>市司法局</t>
    </r>
  </si>
  <si>
    <t>基层法治促进处四级主任科员及以下</t>
  </si>
  <si>
    <t>从事基层法治工作</t>
  </si>
  <si>
    <r>
      <rPr>
        <sz val="14"/>
        <color indexed="8"/>
        <rFont val="仿宋_GB2312"/>
        <charset val="134"/>
      </rPr>
      <t>取得相应学位；具有</t>
    </r>
    <r>
      <rPr>
        <sz val="14"/>
        <color indexed="8"/>
        <rFont val="Times New Roman"/>
        <charset val="0"/>
      </rPr>
      <t>2</t>
    </r>
    <r>
      <rPr>
        <sz val="14"/>
        <color indexed="8"/>
        <rFont val="仿宋_GB2312"/>
        <charset val="134"/>
      </rPr>
      <t>年以上乡镇（街道）或村（社区）基层工作经历；四级主任科员及以上的年龄放宽至</t>
    </r>
    <r>
      <rPr>
        <sz val="14"/>
        <color indexed="8"/>
        <rFont val="Times New Roman"/>
        <charset val="0"/>
      </rPr>
      <t>40</t>
    </r>
    <r>
      <rPr>
        <sz val="14"/>
        <color indexed="8"/>
        <rFont val="仿宋_GB2312"/>
        <charset val="134"/>
      </rPr>
      <t>周岁</t>
    </r>
  </si>
  <si>
    <r>
      <rPr>
        <sz val="14"/>
        <color indexed="8"/>
        <rFont val="仿宋_GB2312"/>
        <charset val="134"/>
      </rPr>
      <t>市人社局</t>
    </r>
  </si>
  <si>
    <t>市人力资源市场管理办公室一级科员（参公）</t>
  </si>
  <si>
    <r>
      <rPr>
        <sz val="14"/>
        <color indexed="8"/>
        <rFont val="仿宋_GB2312"/>
        <charset val="134"/>
      </rPr>
      <t>从事人才招引综合工作</t>
    </r>
  </si>
  <si>
    <t>取得相应学位；需要经常出差，适合男性</t>
  </si>
  <si>
    <t>市劳动就业管理中心一级科员（参公）</t>
  </si>
  <si>
    <t>从事办公室综合工作</t>
  </si>
  <si>
    <r>
      <rPr>
        <sz val="14"/>
        <color indexed="8"/>
        <rFont val="仿宋_GB2312"/>
        <charset val="134"/>
      </rPr>
      <t>取得相应学位</t>
    </r>
  </si>
  <si>
    <r>
      <rPr>
        <sz val="14"/>
        <color indexed="8"/>
        <rFont val="仿宋_GB2312"/>
        <charset val="134"/>
      </rPr>
      <t>市住建局</t>
    </r>
  </si>
  <si>
    <r>
      <rPr>
        <sz val="14"/>
        <color indexed="8"/>
        <rFont val="仿宋_GB2312"/>
        <charset val="134"/>
      </rPr>
      <t>办公室四级主任科员及以下</t>
    </r>
  </si>
  <si>
    <r>
      <rPr>
        <sz val="14"/>
        <color indexed="8"/>
        <rFont val="仿宋_GB2312"/>
        <charset val="134"/>
      </rPr>
      <t>从事综合文字工作</t>
    </r>
  </si>
  <si>
    <r>
      <rPr>
        <sz val="14"/>
        <color indexed="8"/>
        <rFont val="仿宋_GB2312"/>
        <charset val="134"/>
      </rPr>
      <t>市商务局</t>
    </r>
  </si>
  <si>
    <r>
      <rPr>
        <sz val="14"/>
        <color indexed="8"/>
        <rFont val="仿宋_GB2312"/>
        <charset val="134"/>
      </rPr>
      <t>二级主任科员及以下</t>
    </r>
  </si>
  <si>
    <t>从事商务发展规划、分析等工作</t>
  </si>
  <si>
    <r>
      <rPr>
        <sz val="14"/>
        <color indexed="8"/>
        <rFont val="仿宋_GB2312"/>
        <charset val="134"/>
      </rPr>
      <t>经济类、商务贸易类</t>
    </r>
  </si>
  <si>
    <t>具有较强的综合文字能力</t>
  </si>
  <si>
    <r>
      <rPr>
        <sz val="14"/>
        <color indexed="8"/>
        <rFont val="仿宋_GB2312"/>
        <charset val="134"/>
      </rPr>
      <t>市生态环境局</t>
    </r>
  </si>
  <si>
    <r>
      <rPr>
        <sz val="14"/>
        <color indexed="8"/>
        <rFont val="仿宋_GB2312"/>
        <charset val="134"/>
      </rPr>
      <t>镇江市生态环境综合行政执法局一级行政执法员（参公）</t>
    </r>
  </si>
  <si>
    <t>从事生态环境执法工作</t>
  </si>
  <si>
    <r>
      <rPr>
        <sz val="14"/>
        <color indexed="8"/>
        <rFont val="仿宋_GB2312"/>
        <charset val="134"/>
      </rPr>
      <t>环境保护类、化学工程类、法律类</t>
    </r>
  </si>
  <si>
    <t>从事统计调查、分析研究工作</t>
  </si>
  <si>
    <t>取得相应学位；具备较强的综合文字能力</t>
  </si>
  <si>
    <r>
      <rPr>
        <sz val="14"/>
        <color indexed="8"/>
        <rFont val="仿宋_GB2312"/>
        <charset val="134"/>
      </rPr>
      <t>市应急管理局</t>
    </r>
  </si>
  <si>
    <t>市安委办综合协调处一级科员</t>
  </si>
  <si>
    <t>从事安全生产综合协调及文字工作</t>
  </si>
  <si>
    <r>
      <rPr>
        <sz val="14"/>
        <color indexed="8"/>
        <rFont val="仿宋_GB2312"/>
        <charset val="134"/>
      </rPr>
      <t>安全生产类、机械工程类、化学工程类、中文文秘类</t>
    </r>
  </si>
  <si>
    <t>取得相应学位；具有1年以上安全生产行业监管工作经历的不受专业限制</t>
  </si>
  <si>
    <t>市安全生产监察支队一级行政执法员（参公）</t>
  </si>
  <si>
    <t>从事安全生产执法工作</t>
  </si>
  <si>
    <t>法律类、安全生产类、化学工程类、机械工程类、机电控制类</t>
  </si>
  <si>
    <t>取得相应学位；具有1年以上安全生产行业执法工作经历的不受专业限制</t>
  </si>
  <si>
    <r>
      <rPr>
        <sz val="14"/>
        <color indexed="8"/>
        <rFont val="仿宋_GB2312"/>
        <charset val="134"/>
      </rPr>
      <t>市纪委监委</t>
    </r>
  </si>
  <si>
    <r>
      <rPr>
        <sz val="14"/>
        <color indexed="8"/>
        <rFont val="仿宋_GB2312"/>
        <charset val="134"/>
      </rPr>
      <t>一级科员</t>
    </r>
  </si>
  <si>
    <r>
      <rPr>
        <sz val="14"/>
        <color indexed="8"/>
        <rFont val="仿宋_GB2312"/>
        <charset val="134"/>
      </rPr>
      <t>从事监督检查、审查调查工作</t>
    </r>
  </si>
  <si>
    <r>
      <rPr>
        <sz val="14"/>
        <color indexed="8"/>
        <rFont val="仿宋_GB2312"/>
        <charset val="134"/>
      </rPr>
      <t>法律类、财务财会类、审计类、中文文秘类、计算机类、税务税收类、经济类</t>
    </r>
  </si>
  <si>
    <r>
      <rPr>
        <sz val="14"/>
        <color indexed="8"/>
        <rFont val="仿宋_GB2312"/>
        <charset val="134"/>
      </rPr>
      <t>中共党员；取得相应学位；具有在公安部门从事侦查办案工作经历，在检察院从事案件侦办、公诉工作经历，在法院从事刑事审判、执法工作经历，在纪检监察机关从事违纪违法案件查办工作经历，在财政部门从事财政业务工作经历，在审计部门从事审计业务工作经历，在税务部门从事税务稽查工作经历，且累计满</t>
    </r>
    <r>
      <rPr>
        <sz val="14"/>
        <color indexed="8"/>
        <rFont val="Times New Roman"/>
        <charset val="0"/>
      </rPr>
      <t>3</t>
    </r>
    <r>
      <rPr>
        <sz val="14"/>
        <color indexed="8"/>
        <rFont val="仿宋_GB2312"/>
        <charset val="134"/>
      </rPr>
      <t>年，不受专业限制；需要经常值班、出差，适合男性</t>
    </r>
  </si>
  <si>
    <r>
      <rPr>
        <sz val="14"/>
        <color indexed="8"/>
        <rFont val="仿宋_GB2312"/>
        <charset val="134"/>
      </rPr>
      <t>市委政法委</t>
    </r>
  </si>
  <si>
    <r>
      <rPr>
        <sz val="14"/>
        <color indexed="8"/>
        <rFont val="仿宋_GB2312"/>
        <charset val="134"/>
      </rPr>
      <t>中文文秘类</t>
    </r>
  </si>
  <si>
    <t>具有1年以上政法系统工作经历；承担领导讲话等重要文稿起草任务，具备较强的综合文字能力；需经常加班，适合男性</t>
  </si>
  <si>
    <t>市委研究室</t>
  </si>
  <si>
    <t>承担领导讲话等重要文稿起草任务，具备较强的综合文字能力</t>
  </si>
  <si>
    <r>
      <rPr>
        <sz val="14"/>
        <color indexed="8"/>
        <rFont val="仿宋_GB2312"/>
        <charset val="134"/>
      </rPr>
      <t>市政协办公室</t>
    </r>
  </si>
  <si>
    <t>从事综合文字及信息化等工作</t>
  </si>
  <si>
    <r>
      <rPr>
        <sz val="14"/>
        <color indexed="8"/>
        <rFont val="仿宋_GB2312"/>
        <charset val="134"/>
      </rPr>
      <t>中文文秘类、计算机类</t>
    </r>
  </si>
  <si>
    <t>具有1年以上机关部门办公室工作经历；承担领导讲话等重要文稿起草任务，具备较强的综合文字能力；需经常加班</t>
  </si>
  <si>
    <t>民盟镇江市委员会</t>
  </si>
  <si>
    <t>组织处一级科员</t>
  </si>
  <si>
    <t>从事民盟组织工作</t>
  </si>
  <si>
    <t>取得相应学位；民盟盟员或非中共党员、非其他民主党派成员</t>
  </si>
  <si>
    <r>
      <rPr>
        <sz val="14"/>
        <color indexed="8"/>
        <rFont val="仿宋_GB2312"/>
        <charset val="134"/>
      </rPr>
      <t>市档案馆</t>
    </r>
  </si>
  <si>
    <t>征集编研处四级主任科员及以下（参公）</t>
  </si>
  <si>
    <t>从事档案史料的研究编纂等工作</t>
  </si>
  <si>
    <t>取得相应学位；具备较强的资料分析、文字编纂和沟通协调能力</t>
  </si>
  <si>
    <t>政策法规处副处长</t>
  </si>
  <si>
    <t>从事重大行政决策和规范性文件的合法性审查等工作</t>
  </si>
  <si>
    <r>
      <rPr>
        <sz val="14"/>
        <rFont val="仿宋_GB2312"/>
        <charset val="134"/>
      </rPr>
      <t>本科</t>
    </r>
    <r>
      <rPr>
        <sz val="14"/>
        <color indexed="8"/>
        <rFont val="仿宋_GB2312"/>
        <charset val="134"/>
      </rPr>
      <t>及以上</t>
    </r>
  </si>
  <si>
    <t>取得法律职业资格证书（A类）或具有2年以上法律从业经历的不受专业限制</t>
  </si>
  <si>
    <r>
      <rPr>
        <sz val="14"/>
        <color indexed="8"/>
        <rFont val="仿宋_GB2312"/>
        <charset val="134"/>
      </rPr>
      <t>市科技局</t>
    </r>
  </si>
  <si>
    <r>
      <rPr>
        <sz val="14"/>
        <color indexed="8"/>
        <rFont val="仿宋_GB2312"/>
        <charset val="134"/>
      </rPr>
      <t>高新技术处副处长</t>
    </r>
  </si>
  <si>
    <r>
      <rPr>
        <sz val="14"/>
        <color indexed="8"/>
        <rFont val="仿宋_GB2312"/>
        <charset val="134"/>
      </rPr>
      <t>从事科技与金融结合相关工作</t>
    </r>
    <r>
      <rPr>
        <sz val="14"/>
        <color indexed="8"/>
        <rFont val="Times New Roman"/>
        <charset val="0"/>
      </rPr>
      <t xml:space="preserve"> </t>
    </r>
  </si>
  <si>
    <r>
      <rPr>
        <sz val="14"/>
        <color indexed="8"/>
        <rFont val="仿宋_GB2312"/>
        <charset val="134"/>
      </rPr>
      <t>经济类</t>
    </r>
  </si>
  <si>
    <t>取得相应学位；具有1年以上科技与金融工作经历的不受专业限制；需经常出差，适合男性</t>
  </si>
  <si>
    <r>
      <rPr>
        <sz val="14"/>
        <color indexed="8"/>
        <rFont val="仿宋_GB2312"/>
        <charset val="134"/>
      </rPr>
      <t>社区矫正管理局副局长</t>
    </r>
  </si>
  <si>
    <r>
      <rPr>
        <sz val="14"/>
        <color indexed="8"/>
        <rFont val="仿宋_GB2312"/>
        <charset val="134"/>
      </rPr>
      <t>从事社区矫正信息化建设工作</t>
    </r>
  </si>
  <si>
    <r>
      <rPr>
        <sz val="14"/>
        <color indexed="8"/>
        <rFont val="仿宋_GB2312"/>
        <charset val="134"/>
      </rPr>
      <t>计算机类</t>
    </r>
  </si>
  <si>
    <r>
      <rPr>
        <sz val="14"/>
        <color indexed="8"/>
        <rFont val="仿宋_GB2312"/>
        <charset val="134"/>
      </rPr>
      <t>市农业农村局</t>
    </r>
  </si>
  <si>
    <r>
      <rPr>
        <sz val="14"/>
        <color indexed="8"/>
        <rFont val="仿宋_GB2312"/>
        <charset val="134"/>
      </rPr>
      <t>渔业渔政处副处长</t>
    </r>
  </si>
  <si>
    <t>从事渔业渔政管理等工作</t>
  </si>
  <si>
    <r>
      <rPr>
        <sz val="14"/>
        <color indexed="8"/>
        <rFont val="仿宋_GB2312"/>
        <charset val="134"/>
      </rPr>
      <t>畜牧养殖类</t>
    </r>
  </si>
  <si>
    <r>
      <rPr>
        <sz val="14"/>
        <color indexed="8"/>
        <rFont val="仿宋_GB2312"/>
        <charset val="134"/>
      </rPr>
      <t>市文广旅局</t>
    </r>
  </si>
  <si>
    <t>科技教育处（智慧旅游处）副处长</t>
  </si>
  <si>
    <t>从事智慧文旅建设工作</t>
  </si>
  <si>
    <r>
      <rPr>
        <sz val="14"/>
        <color indexed="8"/>
        <rFont val="仿宋_GB2312"/>
        <charset val="134"/>
      </rPr>
      <t>计算机类、经济类、中文文秘类</t>
    </r>
  </si>
  <si>
    <t>具有1年以上文化旅游行业工作经历</t>
  </si>
  <si>
    <t>市外办</t>
  </si>
  <si>
    <t>亚非处副处长</t>
  </si>
  <si>
    <t>从事外事工作</t>
  </si>
  <si>
    <t>外国语言文学类、公共管理类、社会政治类、经济类</t>
  </si>
  <si>
    <t>能熟练使用英语开展对外交往工作，需英语能力测试</t>
  </si>
  <si>
    <t>镇江高新区</t>
  </si>
  <si>
    <t>区财政国资局副局长</t>
  </si>
  <si>
    <t>从事财政国资管理工作</t>
  </si>
  <si>
    <t>面向镇江高新区国有企事业单位人员</t>
  </si>
  <si>
    <t>市大数据中心管理十级工作人员</t>
  </si>
  <si>
    <t>全拨
事业</t>
  </si>
  <si>
    <t>从事大数据建设管理工作</t>
  </si>
  <si>
    <t>全日制普通高校研究生学历，取得相应学位</t>
  </si>
  <si>
    <t>计算机软件与理论，软件工程，计算机科学与技术，模式识别与智能系统，计算机应用技术，计算机系统结构，网络空间安全，系统工程，计算机技术</t>
  </si>
  <si>
    <t>84368519</t>
  </si>
  <si>
    <t>市市域社会治理现代化指挥中心管理十级工作人员</t>
  </si>
  <si>
    <t>从事信息化项目建设、平台开发、功能拓展等工作。</t>
  </si>
  <si>
    <t>全日制普通高校大学本科及以上学历，取得相应学位</t>
  </si>
  <si>
    <t>计算机类、电子信息类</t>
  </si>
  <si>
    <t>从事会计、劳资、固定资产管理、预算决算管理等工作</t>
  </si>
  <si>
    <t>市发展改革委</t>
  </si>
  <si>
    <t>重大项目建设处四级主任科员及以下</t>
  </si>
  <si>
    <t>从事规划全市重大项目布局工作</t>
  </si>
  <si>
    <t>经济运行调节处四级主任科员及以下</t>
  </si>
  <si>
    <t>从事监测研判经济运行态势工作</t>
  </si>
  <si>
    <t>国民经济综合处四级主任科员及以下</t>
  </si>
  <si>
    <t>从事拟订实施国民经济和社会发展年度计划工作</t>
  </si>
  <si>
    <t>市价格认定局一级科员</t>
  </si>
  <si>
    <t>从事涉案产品价格认定工作</t>
  </si>
  <si>
    <t>05</t>
  </si>
  <si>
    <t>市发展改革委招商服务中心专技十二级工作人员</t>
  </si>
  <si>
    <t>从事招商服务工作</t>
  </si>
  <si>
    <t>经济类，法律类</t>
  </si>
  <si>
    <t>市工业和信息化局</t>
  </si>
  <si>
    <t>市工业和信息化局招商服务中心专技十二级工作人员</t>
  </si>
  <si>
    <t>具有2年以上招商引资工作经历</t>
  </si>
  <si>
    <t>市科技局招商服务中心管理十级工作人员</t>
  </si>
  <si>
    <t>从事科技招商工作</t>
  </si>
  <si>
    <t>行政应诉处四级主任科员及以下</t>
  </si>
  <si>
    <t>从事行政应诉案件办理工作</t>
  </si>
  <si>
    <t>具有行政复议或行政应诉工作经历；取得国家法律职业资格证书（A类）</t>
  </si>
  <si>
    <t>社会保障处一级科员</t>
  </si>
  <si>
    <t>从事财政业务管理工作</t>
  </si>
  <si>
    <t>财务财会类，审计类</t>
  </si>
  <si>
    <t>市财政效能服务中心专技十二级工作人员</t>
  </si>
  <si>
    <t>从事财政预算绩效管理工作</t>
  </si>
  <si>
    <t>发展规划处一级科员</t>
  </si>
  <si>
    <t>从事农村发展规划管理工作</t>
  </si>
  <si>
    <t>城建规划类，测绘类</t>
  </si>
  <si>
    <t>市农业综合行政执法支队一级行政执法员</t>
  </si>
  <si>
    <t>从事综合管理工作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</si>
  <si>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年以上综合文字岗位工作经历</t>
    </r>
  </si>
  <si>
    <t>职位业务水平测试内容：写作</t>
  </si>
  <si>
    <t>农业类</t>
  </si>
  <si>
    <t>开发区处（投资促进处）四级主任科员及以下</t>
  </si>
  <si>
    <t>从事招商引资、投资促进管理相关工作</t>
  </si>
  <si>
    <t>需长期驻外开展招商引资及项目服务等工作，适合男性</t>
  </si>
  <si>
    <t>市招商投资服务中心专技十级工作人员</t>
  </si>
  <si>
    <t>从事招商引资、投资服务相关工作</t>
  </si>
  <si>
    <t>具有中级以上会计师职称；需长期驻外开展招商工作，适合男性</t>
  </si>
  <si>
    <t>市卫生健康委</t>
  </si>
  <si>
    <t>市疾病预防控制中心专技十级工作人员</t>
  </si>
  <si>
    <t>从事疾病预防与控制等工作</t>
  </si>
  <si>
    <t>预防医学，流行病与卫生统计学，劳动卫生与环境卫生学，少儿卫生与妇幼保健学，卫生毒理学，公共卫生，公共卫生与预防医学</t>
  </si>
  <si>
    <t>取得相应专业中级职称；需参与一线防控工作</t>
  </si>
  <si>
    <t>市公共医疗卫生救护中心专技十二级工作人员</t>
  </si>
  <si>
    <t>从事院前医疗急救及管理等工作</t>
  </si>
  <si>
    <t>临床医学，中西医临床医学，急诊医学</t>
  </si>
  <si>
    <t>取得执业医师资格证；该岗位需长期上夜班，适合男性</t>
  </si>
  <si>
    <t>市生态环境综合行政执法局一级行政执法员</t>
  </si>
  <si>
    <t>从事环境检查、环境执法工作</t>
  </si>
  <si>
    <t>环境保护类，化学工程类，生物工程类，材料工程类，法律类</t>
  </si>
  <si>
    <t>需经常夜间执法，适合男性</t>
  </si>
  <si>
    <t>市外事办</t>
  </si>
  <si>
    <t>市外事服务中心专技十二级工作人员</t>
  </si>
  <si>
    <t>从事项目服务、活动组织、项目招引等工作</t>
  </si>
  <si>
    <t>经济类，商务贸易类</t>
  </si>
  <si>
    <t>大学英语六级；需经常出差，具有招商引资工作经历</t>
  </si>
  <si>
    <t>市农村社会经济调查队一级科员</t>
  </si>
  <si>
    <t>从事农业相关调查统计工作</t>
  </si>
  <si>
    <t>统计类，经济类</t>
  </si>
  <si>
    <t>市私营个体经济协会管理十级工作人员</t>
  </si>
  <si>
    <t>从事招商工作</t>
  </si>
  <si>
    <t>危化处一级科员</t>
  </si>
  <si>
    <t>从事危化品企业监督执法等工作</t>
  </si>
  <si>
    <t>化学工程类</t>
  </si>
  <si>
    <t>市地震服务中心管理八级及以下工作人员</t>
  </si>
  <si>
    <t>从事自然灾害和安全生产应急救援等工作</t>
  </si>
  <si>
    <t>市金融服务中心管理十级工作人员</t>
  </si>
  <si>
    <t>从事金融统计监测、运行分析等工作</t>
  </si>
  <si>
    <t>经济类，财务财会类，统计类，审计类，法律类，公共管理类</t>
  </si>
  <si>
    <r>
      <rPr>
        <sz val="10"/>
        <rFont val="宋体"/>
        <charset val="134"/>
      </rPr>
      <t>职位业务水平测试内容：写作</t>
    </r>
  </si>
  <si>
    <t>从事财务统计相关工作</t>
  </si>
  <si>
    <t>财务财会类，统计类</t>
  </si>
  <si>
    <t>具有1年以上综合文字岗位工作经历</t>
  </si>
  <si>
    <t>市供销合作总社</t>
  </si>
  <si>
    <t>合作事业处一级科员</t>
  </si>
  <si>
    <r>
      <rPr>
        <sz val="10"/>
        <rFont val="宋体"/>
        <charset val="134"/>
      </rPr>
      <t>参照管理人员</t>
    </r>
  </si>
  <si>
    <t>从事供销社基层组织建设等工作</t>
  </si>
  <si>
    <t>办公室四级主任科员及以下</t>
  </si>
  <si>
    <r>
      <rPr>
        <sz val="10"/>
        <color theme="1"/>
        <rFont val="宋体"/>
        <charset val="134"/>
      </rPr>
      <t>中共党员（含预备）；具有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年以上综合文字岗位工作经历</t>
    </r>
  </si>
  <si>
    <t>市未成年人社会实践基地管理处专技十二级工作人员</t>
  </si>
  <si>
    <t>从事宣传文化相关活动策划工作</t>
  </si>
  <si>
    <t>中共党员（含预备）</t>
  </si>
  <si>
    <t>市文明城市建设指导中心专技十二级工作人员</t>
  </si>
  <si>
    <t>从事宣传思想文化方面工作研究、撰稿工作</t>
  </si>
  <si>
    <r>
      <rPr>
        <sz val="10"/>
        <color theme="1"/>
        <rFont val="宋体"/>
        <charset val="134"/>
      </rPr>
      <t>职位业务水平测试内容：写作</t>
    </r>
  </si>
  <si>
    <t>办公室（研究室）四级主任科员及以下</t>
  </si>
  <si>
    <t>社会政治类</t>
  </si>
  <si>
    <t>中共党员（含预备）；具有2年以上综合文字岗位工作经历</t>
  </si>
  <si>
    <t>市涉法涉诉联合接访中心管理十级工作人员</t>
  </si>
  <si>
    <t>中共党员（含预备）；具有2年以上文字、文秘等工作经历</t>
  </si>
  <si>
    <t>市委台办</t>
  </si>
  <si>
    <t>市台商服务中心一级科员</t>
  </si>
  <si>
    <t>从事招商相关工作</t>
  </si>
  <si>
    <t>经济类，商务贸易类，法律类</t>
  </si>
  <si>
    <t>中共党员（含预备）；具有招商引资工作经历</t>
  </si>
  <si>
    <t>市委编办</t>
  </si>
  <si>
    <t>市机构编制服务中心管理十级工作人员</t>
  </si>
  <si>
    <t>具有2年以上综合文字岗位工作经历</t>
  </si>
  <si>
    <t>市委市级机关工委</t>
  </si>
  <si>
    <t>市宿商服务中心管理十级工作人员</t>
  </si>
  <si>
    <t>中文文秘类，经济类，法律类，公共管理类，财务财会类</t>
  </si>
  <si>
    <t>团市委</t>
  </si>
  <si>
    <t>市青少年宫专技十二级工作人员</t>
  </si>
  <si>
    <r>
      <rPr>
        <sz val="10"/>
        <color theme="1"/>
        <rFont val="宋体"/>
        <charset val="134"/>
      </rPr>
      <t>从事青少年公益性活动策划和组织工作</t>
    </r>
  </si>
  <si>
    <t>音乐学，音乐表演，音乐科技与艺术，戏剧学</t>
  </si>
  <si>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年以上学校教育教学工作经历；</t>
    </r>
    <r>
      <rPr>
        <sz val="10"/>
        <color theme="1"/>
        <rFont val="Times New Roman"/>
        <charset val="134"/>
      </rPr>
      <t>1993</t>
    </r>
    <r>
      <rPr>
        <sz val="10"/>
        <color theme="1"/>
        <rFont val="宋体"/>
        <charset val="134"/>
      </rPr>
      <t>年8月以后出生</t>
    </r>
  </si>
  <si>
    <t>市科协</t>
  </si>
  <si>
    <t>市委党史工办</t>
  </si>
  <si>
    <t>综合处四级主任科员及以下</t>
  </si>
  <si>
    <t>从事史志编研、史志文化研究与宣传工作</t>
  </si>
  <si>
    <t>中文文秘类，社会政治类，公共管理类</t>
  </si>
  <si>
    <r>
      <rPr>
        <sz val="11"/>
        <color indexed="8"/>
        <rFont val="宋体"/>
        <charset val="134"/>
      </rPr>
      <t>市人大常委会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宋体"/>
        <charset val="134"/>
      </rPr>
      <t>办公室</t>
    </r>
  </si>
  <si>
    <r>
      <rPr>
        <sz val="11"/>
        <color indexed="8"/>
        <rFont val="宋体"/>
        <charset val="134"/>
      </rPr>
      <t>综合文字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宋体"/>
        <charset val="134"/>
      </rPr>
      <t>工作人员</t>
    </r>
  </si>
  <si>
    <r>
      <rPr>
        <sz val="11"/>
        <color indexed="8"/>
        <rFont val="宋体"/>
        <charset val="134"/>
      </rPr>
      <t>公务员</t>
    </r>
  </si>
  <si>
    <r>
      <rPr>
        <sz val="11"/>
        <color indexed="8"/>
        <rFont val="宋体"/>
        <charset val="134"/>
      </rPr>
      <t>主要从事机关文稿材料撰写、调研报告起草等综合文字工作。</t>
    </r>
  </si>
  <si>
    <t>四级主任科员
及以下职级</t>
  </si>
  <si>
    <t>本科及以上学历，并取得相应学位</t>
  </si>
  <si>
    <r>
      <rPr>
        <sz val="11"/>
        <color indexed="8"/>
        <rFont val="宋体"/>
        <charset val="134"/>
      </rPr>
      <t>不限</t>
    </r>
  </si>
  <si>
    <r>
      <rPr>
        <sz val="11"/>
        <color indexed="8"/>
        <rFont val="宋体"/>
        <charset val="134"/>
      </rPr>
      <t>具有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年以上综合文字工作经历。</t>
    </r>
  </si>
  <si>
    <t>需经常加班</t>
  </si>
  <si>
    <r>
      <rPr>
        <sz val="11"/>
        <color rgb="FF000000"/>
        <rFont val="宋体"/>
        <charset val="134"/>
      </rPr>
      <t>地方立法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工作人员</t>
    </r>
  </si>
  <si>
    <r>
      <rPr>
        <sz val="11"/>
        <color rgb="FF000000"/>
        <rFont val="宋体"/>
        <charset val="134"/>
      </rPr>
      <t>主要从事地方立法等相关工作。</t>
    </r>
  </si>
  <si>
    <r>
      <rPr>
        <sz val="11"/>
        <color rgb="FF000000"/>
        <rFont val="宋体"/>
        <charset val="134"/>
      </rPr>
      <t>法律类</t>
    </r>
  </si>
  <si>
    <r>
      <rPr>
        <sz val="11"/>
        <color rgb="FF000000"/>
        <rFont val="宋体"/>
        <charset val="134"/>
      </rPr>
      <t>具有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年以上行政法制或司法工作经历。</t>
    </r>
  </si>
  <si>
    <r>
      <rPr>
        <sz val="11"/>
        <color indexed="8"/>
        <rFont val="宋体"/>
        <charset val="134"/>
      </rPr>
      <t>市纪委监委</t>
    </r>
  </si>
  <si>
    <r>
      <rPr>
        <sz val="11"/>
        <color theme="1"/>
        <rFont val="宋体"/>
        <charset val="134"/>
      </rPr>
      <t>审查调查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</si>
  <si>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主要从事审查调查等工作。</t>
    </r>
  </si>
  <si>
    <r>
      <rPr>
        <sz val="11"/>
        <color theme="1"/>
        <rFont val="宋体"/>
        <charset val="134"/>
      </rPr>
      <t>一级科员</t>
    </r>
  </si>
  <si>
    <r>
      <rPr>
        <sz val="11"/>
        <color theme="1"/>
        <rFont val="宋体"/>
        <charset val="134"/>
      </rPr>
      <t>中共正式党员；具有纪检监察机关监督检查、审查调查、案件审理等部门违纪违法案件查办工作经历；或者具有审判机关刑事审判部门职务犯罪案件审判工作经历；或者具有检察机关职务犯罪案件侦办、公诉工作经历；或者具有公安机关刑侦、经侦部门侦查工作经历；或者具有财政机关财政业务工作经历；或者具有审计机关审计业务工作经历；或者具有税务机关税务稽查工作经历。以上相关工作经历，须满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年。</t>
    </r>
  </si>
  <si>
    <r>
      <rPr>
        <sz val="11"/>
        <color theme="1"/>
        <rFont val="宋体"/>
        <charset val="134"/>
      </rPr>
      <t>须进行适岗评价，笔试、面试、适岗评价所占成绩权重分别为</t>
    </r>
    <r>
      <rPr>
        <sz val="11"/>
        <color theme="1"/>
        <rFont val="Times New Roman"/>
        <charset val="134"/>
      </rPr>
      <t>45%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45%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10%</t>
    </r>
    <r>
      <rPr>
        <sz val="11"/>
        <color theme="1"/>
        <rFont val="宋体"/>
        <charset val="134"/>
      </rPr>
      <t>；根据工作需要，在委机关或派驻机构工作。</t>
    </r>
  </si>
  <si>
    <r>
      <rPr>
        <sz val="11"/>
        <color theme="1"/>
        <rFont val="宋体"/>
        <charset val="134"/>
      </rPr>
      <t>市人民检察院</t>
    </r>
  </si>
  <si>
    <r>
      <rPr>
        <sz val="11"/>
        <color theme="1"/>
        <rFont val="宋体"/>
        <charset val="134"/>
      </rPr>
      <t>综合文秘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</si>
  <si>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公务员</t>
    </r>
  </si>
  <si>
    <r>
      <rPr>
        <sz val="11"/>
        <color theme="1"/>
        <rFont val="宋体"/>
        <charset val="134"/>
      </rPr>
      <t>主要从事起草有关文件文稿、处理检察信息、编发内部刊物，负责机关文电、会务等工作。</t>
    </r>
  </si>
  <si>
    <r>
      <rPr>
        <sz val="11"/>
        <color theme="1"/>
        <rFont val="宋体"/>
        <charset val="134"/>
      </rPr>
      <t>中文文秘类、法律类</t>
    </r>
  </si>
  <si>
    <t>具有2年以上综合文字工作经历。</t>
  </si>
  <si>
    <r>
      <rPr>
        <sz val="11"/>
        <color theme="1"/>
        <rFont val="宋体"/>
        <charset val="134"/>
      </rPr>
      <t>市委宣传部</t>
    </r>
  </si>
  <si>
    <r>
      <rPr>
        <sz val="11"/>
        <color theme="1"/>
        <rFont val="宋体"/>
        <charset val="134"/>
      </rPr>
      <t>宣传思想文化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</si>
  <si>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主要从事宣传思想文化工作研究、新闻出版行政审批有关具体业务办理、文稿材料撰写等工作。</t>
    </r>
  </si>
  <si>
    <t>研究生学历，并取得相应学位</t>
  </si>
  <si>
    <r>
      <rPr>
        <sz val="11"/>
        <color theme="1"/>
        <rFont val="宋体"/>
        <charset val="134"/>
      </rPr>
      <t>中文文秘类、法律类、经济类、社会政治类、公共管理类、工商管理类</t>
    </r>
  </si>
  <si>
    <r>
      <rPr>
        <sz val="11"/>
        <color theme="1"/>
        <rFont val="宋体"/>
        <charset val="134"/>
      </rPr>
      <t>市委宣传部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市新闻应急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协调中心</t>
    </r>
  </si>
  <si>
    <r>
      <rPr>
        <sz val="11"/>
        <color theme="1"/>
        <rFont val="宋体"/>
        <charset val="134"/>
      </rPr>
      <t>新闻应急处置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</si>
  <si>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参照管理人员</t>
    </r>
  </si>
  <si>
    <r>
      <rPr>
        <sz val="11"/>
        <color theme="1"/>
        <rFont val="宋体"/>
        <charset val="0"/>
      </rPr>
      <t>主要从事协调突发公共事件舆论引导，采访报道的沟通联络和组织协调，有组织、有秩序地进行新闻管理、记者接待等工作。</t>
    </r>
  </si>
  <si>
    <r>
      <rPr>
        <sz val="11"/>
        <color theme="1"/>
        <rFont val="宋体"/>
        <charset val="134"/>
      </rPr>
      <t>市委政法委</t>
    </r>
  </si>
  <si>
    <r>
      <rPr>
        <sz val="11"/>
        <color theme="1"/>
        <rFont val="宋体"/>
        <charset val="134"/>
      </rPr>
      <t>执法监督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</si>
  <si>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主要从事执法检查、案件评查、执法评议、涉法涉诉信访等工作。</t>
    </r>
  </si>
  <si>
    <r>
      <rPr>
        <sz val="11"/>
        <color theme="1"/>
        <rFont val="宋体"/>
        <charset val="134"/>
      </rPr>
      <t>法律类</t>
    </r>
  </si>
  <si>
    <r>
      <rPr>
        <sz val="11"/>
        <color theme="1"/>
        <rFont val="宋体"/>
        <charset val="134"/>
      </rPr>
      <t>中共党员（含中共预备党员）；取得国家法律职业资格证书</t>
    </r>
    <r>
      <rPr>
        <sz val="11"/>
        <color theme="1"/>
        <rFont val="Times New Roman"/>
        <charset val="134"/>
      </rPr>
      <t>(A</t>
    </r>
    <r>
      <rPr>
        <sz val="11"/>
        <color theme="1"/>
        <rFont val="宋体"/>
        <charset val="134"/>
      </rPr>
      <t>类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；具有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年以上审判机关、检察机关审判或检察工作经历。</t>
    </r>
  </si>
  <si>
    <r>
      <rPr>
        <sz val="11"/>
        <color theme="1"/>
        <rFont val="宋体"/>
        <charset val="134"/>
      </rPr>
      <t>市委编办</t>
    </r>
  </si>
  <si>
    <r>
      <rPr>
        <sz val="11"/>
        <color theme="1"/>
        <rFont val="宋体"/>
        <charset val="134"/>
      </rPr>
      <t>机构编制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</si>
  <si>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主要从事机构编制管理、业务文稿材料撰写等工作。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</si>
  <si>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</si>
  <si>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宋体"/>
        <charset val="134"/>
      </rPr>
      <t>中共正式党员；具有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年以上机构编制工作经历。</t>
    </r>
  </si>
  <si>
    <r>
      <rPr>
        <sz val="11"/>
        <color theme="1"/>
        <rFont val="宋体"/>
        <charset val="134"/>
      </rPr>
      <t>市委老干部局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市老干部活动中心</t>
    </r>
  </si>
  <si>
    <r>
      <rPr>
        <sz val="11"/>
        <color theme="1"/>
        <rFont val="宋体"/>
        <charset val="134"/>
      </rPr>
      <t>老干部活动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管理工作人员</t>
    </r>
  </si>
  <si>
    <r>
      <rPr>
        <sz val="11"/>
        <color theme="1"/>
        <rFont val="宋体"/>
        <charset val="134"/>
      </rPr>
      <t>主要从事组织老干部开展活动，文稿材料撰写等工作。</t>
    </r>
  </si>
  <si>
    <r>
      <rPr>
        <sz val="11"/>
        <color theme="1"/>
        <rFont val="宋体"/>
        <charset val="134"/>
      </rPr>
      <t>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年以上综合文字工作经历。</t>
    </r>
  </si>
  <si>
    <r>
      <rPr>
        <sz val="11"/>
        <color theme="1"/>
        <rFont val="宋体"/>
        <charset val="134"/>
      </rPr>
      <t>市委党史办</t>
    </r>
  </si>
  <si>
    <r>
      <rPr>
        <sz val="11"/>
        <color theme="1"/>
        <rFont val="宋体"/>
        <charset val="134"/>
      </rPr>
      <t>史志宣传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</si>
  <si>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主要从事党史、地方志宣传工作，负责史志信息撰写，网站、微信公众号管理维护，党史方志业务的对外联络等工作。</t>
    </r>
  </si>
  <si>
    <r>
      <rPr>
        <sz val="11"/>
        <color theme="1"/>
        <rFont val="宋体"/>
        <charset val="134"/>
      </rPr>
      <t>办公室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</si>
  <si>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主要从事办公室综合工作，负责文字材料撰写、机关党建等综合协调工作。</t>
    </r>
  </si>
  <si>
    <r>
      <rPr>
        <sz val="11"/>
        <color theme="1"/>
        <rFont val="宋体"/>
        <charset val="134"/>
      </rPr>
      <t>盐城经济技术开发区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管委会滨海港工业园区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管理办公室</t>
    </r>
  </si>
  <si>
    <r>
      <rPr>
        <sz val="11"/>
        <color theme="1"/>
        <rFont val="宋体"/>
        <charset val="134"/>
      </rPr>
      <t>经济发展局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</si>
  <si>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主要从事产业研究、招商引资、项目服务、科技创新等方面工作。</t>
    </r>
  </si>
  <si>
    <r>
      <rPr>
        <sz val="11"/>
        <color theme="1"/>
        <rFont val="宋体"/>
        <charset val="134"/>
      </rPr>
      <t>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年以上招商引资、项目服务、科技创新等方面工作经历。</t>
    </r>
  </si>
  <si>
    <t>市政府
驻上海联络处</t>
  </si>
  <si>
    <r>
      <rPr>
        <sz val="11"/>
        <color theme="1"/>
        <rFont val="宋体"/>
        <charset val="134"/>
      </rPr>
      <t>招商引资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</si>
  <si>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t>主要从事上海及长三角地区招商引资、招才引智工作，以及内部管理日常工作。</t>
  </si>
  <si>
    <t>长期驻外出差</t>
  </si>
  <si>
    <r>
      <rPr>
        <sz val="11"/>
        <color theme="1"/>
        <rFont val="宋体"/>
        <charset val="134"/>
      </rPr>
      <t>市发改委</t>
    </r>
  </si>
  <si>
    <r>
      <rPr>
        <sz val="11"/>
        <color theme="1"/>
        <rFont val="宋体"/>
        <charset val="134"/>
      </rPr>
      <t>发展改革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</si>
  <si>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主要从事发展改革综合文稿、项目管理、规划计划、组织协调等工作。</t>
    </r>
  </si>
  <si>
    <r>
      <rPr>
        <sz val="11"/>
        <color theme="1"/>
        <rFont val="宋体"/>
        <charset val="134"/>
      </rPr>
      <t>经济类</t>
    </r>
  </si>
  <si>
    <r>
      <rPr>
        <sz val="11"/>
        <color theme="1"/>
        <rFont val="宋体"/>
        <charset val="134"/>
      </rPr>
      <t>中共正式党员</t>
    </r>
  </si>
  <si>
    <r>
      <rPr>
        <sz val="11"/>
        <color theme="1"/>
        <rFont val="宋体"/>
        <charset val="134"/>
      </rPr>
      <t>经常加班、出差，工作强度大。</t>
    </r>
  </si>
  <si>
    <r>
      <rPr>
        <sz val="11"/>
        <color theme="1"/>
        <rFont val="宋体"/>
        <charset val="134"/>
      </rPr>
      <t>市教育局</t>
    </r>
  </si>
  <si>
    <r>
      <rPr>
        <sz val="11"/>
        <color theme="1"/>
        <rFont val="宋体"/>
        <charset val="134"/>
      </rPr>
      <t>综合文字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</si>
  <si>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主要从事综合文稿撰写等工作。</t>
    </r>
  </si>
  <si>
    <r>
      <rPr>
        <sz val="11"/>
        <color theme="1"/>
        <rFont val="宋体"/>
        <charset val="134"/>
      </rPr>
      <t>市工信局</t>
    </r>
  </si>
  <si>
    <r>
      <rPr>
        <sz val="11"/>
        <color theme="1"/>
        <rFont val="宋体"/>
        <charset val="134"/>
      </rPr>
      <t>信息化管理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</si>
  <si>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t>主要从事推进社会和经济领域信息化发展、智慧城市建设、工业和信息化融合发展等信息化管理工作。</t>
  </si>
  <si>
    <r>
      <rPr>
        <sz val="11"/>
        <color theme="1"/>
        <rFont val="宋体"/>
        <charset val="134"/>
      </rPr>
      <t>计算机（网络管理）类、电子信息类</t>
    </r>
  </si>
  <si>
    <r>
      <rPr>
        <sz val="11"/>
        <color theme="1"/>
        <rFont val="宋体"/>
        <charset val="134"/>
      </rPr>
      <t>市财政局</t>
    </r>
  </si>
  <si>
    <r>
      <rPr>
        <sz val="11"/>
        <color theme="1"/>
        <rFont val="宋体"/>
        <charset val="134"/>
      </rPr>
      <t>财政管理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</si>
  <si>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主要从事财政管理等工作。</t>
    </r>
  </si>
  <si>
    <r>
      <rPr>
        <sz val="11"/>
        <color theme="1"/>
        <rFont val="宋体"/>
        <charset val="134"/>
      </rPr>
      <t>财务财会类</t>
    </r>
  </si>
  <si>
    <r>
      <rPr>
        <sz val="11"/>
        <color theme="1"/>
        <rFont val="宋体"/>
        <charset val="134"/>
      </rPr>
      <t>市人社局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市劳动就业中心</t>
    </r>
  </si>
  <si>
    <r>
      <rPr>
        <sz val="11"/>
        <color theme="1"/>
        <rFont val="宋体"/>
        <charset val="134"/>
      </rPr>
      <t>就业服务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</si>
  <si>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主要从事失业保险基金、就业经费专项资金审计与管理等工作。</t>
    </r>
  </si>
  <si>
    <r>
      <rPr>
        <sz val="11"/>
        <color theme="1"/>
        <rFont val="宋体"/>
        <charset val="134"/>
      </rPr>
      <t>经济类、审计类</t>
    </r>
  </si>
  <si>
    <r>
      <rPr>
        <sz val="11"/>
        <color theme="1"/>
        <rFont val="宋体"/>
        <charset val="134"/>
      </rPr>
      <t>市住建局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市住房和城乡建设综合行政执法支队</t>
    </r>
    <r>
      <rPr>
        <sz val="11"/>
        <color theme="1"/>
        <rFont val="Times New Roman"/>
        <charset val="134"/>
      </rPr>
      <t xml:space="preserve">    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</si>
  <si>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综合文秘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</si>
  <si>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主要从事综合文秘等工作。</t>
    </r>
  </si>
  <si>
    <r>
      <rPr>
        <sz val="11"/>
        <color theme="1"/>
        <rFont val="宋体"/>
        <charset val="134"/>
      </rPr>
      <t>住建执法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</si>
  <si>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主要从事住建执法等工作。</t>
    </r>
  </si>
  <si>
    <r>
      <rPr>
        <sz val="11"/>
        <color theme="1"/>
        <rFont val="宋体"/>
        <charset val="134"/>
      </rPr>
      <t>市住建局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市建设工程质量监督站</t>
    </r>
  </si>
  <si>
    <r>
      <rPr>
        <sz val="11"/>
        <color theme="1"/>
        <rFont val="宋体"/>
        <charset val="134"/>
      </rPr>
      <t>主要从事行政管理、综合文秘等工作。</t>
    </r>
  </si>
  <si>
    <r>
      <rPr>
        <sz val="11"/>
        <color theme="1"/>
        <rFont val="宋体"/>
        <charset val="134"/>
      </rPr>
      <t>市水利局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市水利工程管理处</t>
    </r>
  </si>
  <si>
    <r>
      <rPr>
        <sz val="11"/>
        <color theme="1"/>
        <rFont val="宋体"/>
        <charset val="134"/>
      </rPr>
      <t>水利工程管理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</si>
  <si>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主要从事水利工程运行管理、维修养护、建设管理等相关工作。</t>
    </r>
  </si>
  <si>
    <r>
      <rPr>
        <sz val="11"/>
        <color theme="1"/>
        <rFont val="宋体"/>
        <charset val="134"/>
      </rPr>
      <t>水工结构工程，水利水电工程，水利工程，农业水土工程，港口航道与海岸工程，水利水电与港航工程，农业水利工程</t>
    </r>
  </si>
  <si>
    <r>
      <rPr>
        <sz val="11"/>
        <color theme="1"/>
        <rFont val="宋体"/>
        <charset val="134"/>
      </rPr>
      <t>市水利局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市水利工程质量监督站</t>
    </r>
  </si>
  <si>
    <r>
      <rPr>
        <sz val="11"/>
        <color theme="1"/>
        <rFont val="宋体"/>
        <charset val="134"/>
      </rPr>
      <t>水利工程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质量监督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</si>
  <si>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主要从事水利工程建设质量监督管理工作。</t>
    </r>
  </si>
  <si>
    <r>
      <rPr>
        <sz val="11"/>
        <color theme="1"/>
        <rFont val="宋体"/>
        <charset val="134"/>
      </rPr>
      <t>市水利局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市水政监察支队</t>
    </r>
  </si>
  <si>
    <r>
      <rPr>
        <sz val="11"/>
        <color theme="1"/>
        <rFont val="宋体"/>
        <charset val="134"/>
      </rPr>
      <t>水政监察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</si>
  <si>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主要从事水事活动监督检查，制止、查处水事违法案件等工作。</t>
    </r>
  </si>
  <si>
    <r>
      <rPr>
        <sz val="11"/>
        <color theme="1"/>
        <rFont val="宋体"/>
        <charset val="134"/>
      </rPr>
      <t>市农业农村局</t>
    </r>
    <r>
      <rPr>
        <sz val="11"/>
        <color theme="1"/>
        <rFont val="Times New Roman"/>
        <charset val="134"/>
      </rPr>
      <t xml:space="preserve">
——
</t>
    </r>
    <r>
      <rPr>
        <sz val="11"/>
        <color theme="1"/>
        <rFont val="宋体"/>
        <charset val="134"/>
      </rPr>
      <t>市农业综合行政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执法监督局</t>
    </r>
  </si>
  <si>
    <r>
      <rPr>
        <sz val="11"/>
        <color theme="1"/>
        <rFont val="宋体"/>
        <charset val="134"/>
      </rPr>
      <t>执法审核监督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</si>
  <si>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t>主要从事农业综合行政执法（法律审核监督）、法律法规宣传和相关文稿材料撰写等工作。</t>
  </si>
  <si>
    <r>
      <rPr>
        <sz val="11"/>
        <color theme="1"/>
        <rFont val="宋体"/>
        <charset val="134"/>
      </rPr>
      <t>四级主办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及以下职级</t>
    </r>
  </si>
  <si>
    <t>法学、法律、宪法学与行政法学、律师、知识产权</t>
  </si>
  <si>
    <r>
      <rPr>
        <sz val="11"/>
        <color theme="1"/>
        <rFont val="宋体"/>
        <charset val="134"/>
      </rPr>
      <t>渔业执法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</si>
  <si>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t>主要从事农业综合行政执法（渔业执法）办案、法律法规宣传和相关文稿材料撰写等工作。</t>
  </si>
  <si>
    <r>
      <rPr>
        <sz val="11"/>
        <color theme="1"/>
        <rFont val="宋体"/>
        <charset val="134"/>
      </rPr>
      <t>渔业、水产养殖、渔业发展、渔业资源与渔政管理、渔业经济管理</t>
    </r>
  </si>
  <si>
    <r>
      <rPr>
        <sz val="11"/>
        <color theme="1"/>
        <rFont val="宋体"/>
        <charset val="134"/>
      </rPr>
      <t>畜牧业执法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</si>
  <si>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t>主要从事农业综合行政执法（畜牧业执法）办案、法律法规宣传和相关文稿材料撰写等工作。</t>
  </si>
  <si>
    <r>
      <rPr>
        <sz val="11"/>
        <color theme="1"/>
        <rFont val="宋体"/>
        <charset val="134"/>
      </rPr>
      <t>兽医学、畜牧学、动物科学、动物医学、动物药学、动植物检疫</t>
    </r>
  </si>
  <si>
    <r>
      <rPr>
        <sz val="11"/>
        <color theme="1"/>
        <rFont val="宋体"/>
        <charset val="134"/>
      </rPr>
      <t>农机执法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</si>
  <si>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t>主要从事农业综合行政执法（农机执法）办案、法律法规宣传和相关文稿材料撰写等工作。</t>
  </si>
  <si>
    <r>
      <rPr>
        <sz val="11"/>
        <color theme="1"/>
        <rFont val="宋体"/>
        <charset val="134"/>
      </rPr>
      <t>农业工程、农业机械化及其自动化、机械工程、机械工程及自动化、机械制造及自动化</t>
    </r>
  </si>
  <si>
    <t>市卫健委
——
市卫生监督所</t>
  </si>
  <si>
    <t>卫生监督
工作人员</t>
  </si>
  <si>
    <t>主要从事公共卫生、医疗卫生监督现场执法检查、卫生健康案件查处、法律法规宣传教育等工作。</t>
  </si>
  <si>
    <r>
      <rPr>
        <sz val="11"/>
        <color theme="1"/>
        <rFont val="宋体"/>
        <charset val="134"/>
      </rPr>
      <t>政策法规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</si>
  <si>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主要从事行政处罚案件审核、听证，行政复议、行政应诉和行政赔偿等相关法律事务工作。</t>
    </r>
  </si>
  <si>
    <r>
      <rPr>
        <sz val="11"/>
        <color theme="1"/>
        <rFont val="宋体"/>
        <charset val="134"/>
      </rPr>
      <t>取得国家法律职业资格证书</t>
    </r>
    <r>
      <rPr>
        <sz val="11"/>
        <color theme="1"/>
        <rFont val="Times New Roman"/>
        <charset val="134"/>
      </rPr>
      <t>(A</t>
    </r>
    <r>
      <rPr>
        <sz val="11"/>
        <color theme="1"/>
        <rFont val="宋体"/>
        <charset val="134"/>
      </rPr>
      <t>类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</si>
  <si>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宋体"/>
        <charset val="134"/>
      </rPr>
      <t>网络交易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监督管理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工作人员</t>
    </r>
  </si>
  <si>
    <r>
      <rPr>
        <sz val="11"/>
        <color theme="1"/>
        <rFont val="宋体"/>
        <charset val="134"/>
      </rPr>
      <t>主要从事网络交易监督管理相关工作。</t>
    </r>
  </si>
  <si>
    <r>
      <rPr>
        <sz val="11"/>
        <color theme="1"/>
        <rFont val="宋体"/>
        <charset val="134"/>
      </rPr>
      <t>计算机科学与技术、通信工程、软件工程、网络工程、信息与计算科学、信息管理与信息系统、信息技术应用与管理、数据科学与大数据技术</t>
    </r>
  </si>
  <si>
    <r>
      <rPr>
        <sz val="11"/>
        <color theme="1"/>
        <rFont val="宋体"/>
        <charset val="134"/>
      </rPr>
      <t>市工商联</t>
    </r>
  </si>
  <si>
    <t>主要从事行政综合和业务文稿材料撰写等工作。</t>
  </si>
  <si>
    <r>
      <rPr>
        <sz val="11"/>
        <color theme="1"/>
        <rFont val="仿宋_GB2312"/>
        <charset val="134"/>
      </rPr>
      <t>市委宣传部</t>
    </r>
  </si>
  <si>
    <t>宣传教育处四级主任科员及以下</t>
  </si>
  <si>
    <r>
      <rPr>
        <sz val="11"/>
        <color theme="1"/>
        <rFont val="仿宋_GB2312"/>
        <charset val="134"/>
      </rPr>
      <t>公务员</t>
    </r>
  </si>
  <si>
    <r>
      <rPr>
        <sz val="11"/>
        <color theme="1"/>
        <rFont val="仿宋_GB2312"/>
        <charset val="134"/>
      </rPr>
      <t>综合文字工作</t>
    </r>
  </si>
  <si>
    <r>
      <rPr>
        <sz val="11"/>
        <color theme="1"/>
        <rFont val="仿宋_GB2312"/>
        <charset val="134"/>
      </rPr>
      <t>四级主任科员及以下</t>
    </r>
  </si>
  <si>
    <r>
      <rPr>
        <sz val="11"/>
        <color theme="1"/>
        <rFont val="仿宋_GB2312"/>
        <charset val="134"/>
      </rPr>
      <t>研究生，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取得相应学位</t>
    </r>
  </si>
  <si>
    <r>
      <rPr>
        <sz val="11"/>
        <color theme="1"/>
        <rFont val="仿宋_GB2312"/>
        <charset val="134"/>
      </rPr>
      <t>不限</t>
    </r>
  </si>
  <si>
    <r>
      <rPr>
        <sz val="11"/>
        <color theme="1"/>
        <rFont val="仿宋_GB2312"/>
        <charset val="134"/>
      </rPr>
      <t>具有较强综合文字能力</t>
    </r>
  </si>
  <si>
    <t>文艺处四级主任科员及以下</t>
  </si>
  <si>
    <t>新闻处四级主任科员及以下</t>
  </si>
  <si>
    <r>
      <rPr>
        <sz val="11"/>
        <color theme="1"/>
        <rFont val="仿宋_GB2312"/>
        <charset val="134"/>
      </rPr>
      <t>综合管理工作</t>
    </r>
  </si>
  <si>
    <r>
      <rPr>
        <sz val="11"/>
        <color theme="1"/>
        <rFont val="仿宋_GB2312"/>
        <charset val="134"/>
      </rPr>
      <t>根据应急工作要求，需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仿宋_GB2312"/>
        <charset val="134"/>
      </rPr>
      <t>小时值班，适合男性</t>
    </r>
  </si>
  <si>
    <r>
      <rPr>
        <sz val="11"/>
        <color theme="1"/>
        <rFont val="仿宋_GB2312"/>
        <charset val="134"/>
      </rPr>
      <t>农工民主党扬州市委</t>
    </r>
  </si>
  <si>
    <r>
      <rPr>
        <sz val="11"/>
        <color theme="1"/>
        <rFont val="仿宋_GB2312"/>
        <charset val="134"/>
      </rPr>
      <t>一级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科员</t>
    </r>
  </si>
  <si>
    <r>
      <rPr>
        <sz val="11"/>
        <color theme="1"/>
        <rFont val="仿宋_GB2312"/>
        <charset val="134"/>
      </rPr>
      <t>本科及以上，取得相应学位</t>
    </r>
  </si>
  <si>
    <t>中文文秘类、经济类、环境保护类、公共管理类</t>
  </si>
  <si>
    <r>
      <rPr>
        <sz val="11"/>
        <color theme="1"/>
        <rFont val="仿宋_GB2312"/>
        <charset val="134"/>
      </rPr>
      <t>具有较强的综合文字能力</t>
    </r>
  </si>
  <si>
    <r>
      <rPr>
        <sz val="11"/>
        <color theme="1"/>
        <rFont val="仿宋_GB2312"/>
        <charset val="134"/>
      </rPr>
      <t>市总工会</t>
    </r>
  </si>
  <si>
    <t>劳动和经济工作部一级科员</t>
  </si>
  <si>
    <r>
      <rPr>
        <sz val="11"/>
        <color theme="1"/>
        <rFont val="仿宋_GB2312"/>
        <charset val="134"/>
      </rPr>
      <t>参照管理人员</t>
    </r>
  </si>
  <si>
    <r>
      <rPr>
        <sz val="11"/>
        <color theme="1"/>
        <rFont val="仿宋_GB2312"/>
        <charset val="134"/>
      </rPr>
      <t>一级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科员</t>
    </r>
  </si>
  <si>
    <r>
      <rPr>
        <sz val="11"/>
        <color theme="1"/>
        <rFont val="仿宋_GB2312"/>
        <charset val="134"/>
      </rPr>
      <t>经济类、安全生产类</t>
    </r>
  </si>
  <si>
    <r>
      <rPr>
        <sz val="11"/>
        <color theme="1"/>
        <rFont val="仿宋_GB2312"/>
        <charset val="134"/>
      </rPr>
      <t>市妇女联合会</t>
    </r>
  </si>
  <si>
    <t>权益部一级科员</t>
  </si>
  <si>
    <r>
      <rPr>
        <sz val="11"/>
        <color theme="1"/>
        <rFont val="仿宋_GB2312"/>
        <charset val="134"/>
      </rPr>
      <t>妇女工作</t>
    </r>
  </si>
  <si>
    <t>中文文秘类、法律类、公共管理类</t>
  </si>
  <si>
    <r>
      <rPr>
        <sz val="11"/>
        <color theme="1"/>
        <rFont val="仿宋_GB2312"/>
        <charset val="134"/>
      </rPr>
      <t>市档案馆</t>
    </r>
  </si>
  <si>
    <r>
      <rPr>
        <sz val="11"/>
        <color theme="1"/>
        <rFont val="仿宋_GB2312"/>
        <charset val="134"/>
      </rPr>
      <t>中文文秘类、社会政治类</t>
    </r>
  </si>
  <si>
    <r>
      <rPr>
        <sz val="11"/>
        <color theme="1"/>
        <rFont val="仿宋_GB2312"/>
        <charset val="134"/>
      </rPr>
      <t>中共党员（含预备）</t>
    </r>
  </si>
  <si>
    <r>
      <rPr>
        <sz val="11"/>
        <color theme="1"/>
        <rFont val="仿宋_GB2312"/>
        <charset val="134"/>
      </rPr>
      <t>市发展和改革委员会</t>
    </r>
  </si>
  <si>
    <t>国民经济综合处一级科员</t>
  </si>
  <si>
    <r>
      <rPr>
        <sz val="11"/>
        <color theme="1"/>
        <rFont val="仿宋_GB2312"/>
        <charset val="134"/>
      </rPr>
      <t>一级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仿宋_GB2312"/>
        <charset val="134"/>
      </rPr>
      <t>科员</t>
    </r>
  </si>
  <si>
    <r>
      <rPr>
        <sz val="11"/>
        <color theme="1"/>
        <rFont val="仿宋_GB2312"/>
        <charset val="134"/>
      </rPr>
      <t>中文文秘类、经济类</t>
    </r>
  </si>
  <si>
    <r>
      <rPr>
        <sz val="11"/>
        <color theme="1"/>
        <rFont val="仿宋_GB2312"/>
        <charset val="134"/>
      </rPr>
      <t>具有较强综合文字能力、综合协调能力，需要经常加班、出差，适合男性</t>
    </r>
  </si>
  <si>
    <t>粮食和物资监督检查处一级科员</t>
  </si>
  <si>
    <r>
      <rPr>
        <sz val="11"/>
        <color theme="1"/>
        <rFont val="仿宋_GB2312"/>
        <charset val="134"/>
      </rPr>
      <t>粮食行政执法工作</t>
    </r>
  </si>
  <si>
    <r>
      <rPr>
        <sz val="11"/>
        <color theme="1"/>
        <rFont val="仿宋_GB2312"/>
        <charset val="134"/>
      </rPr>
      <t>法律类、农业类</t>
    </r>
  </si>
  <si>
    <t>具有较强综合文字能力、综合协调能力，一线执法检查，适合男性</t>
  </si>
  <si>
    <r>
      <rPr>
        <sz val="11"/>
        <color theme="1"/>
        <rFont val="仿宋_GB2312"/>
        <charset val="134"/>
      </rPr>
      <t>市工业和信息化局</t>
    </r>
  </si>
  <si>
    <t>军民结合产业推进处一级科员</t>
  </si>
  <si>
    <r>
      <rPr>
        <sz val="11"/>
        <color theme="1"/>
        <rFont val="仿宋_GB2312"/>
        <charset val="134"/>
      </rPr>
      <t>行业监测管理工作</t>
    </r>
  </si>
  <si>
    <r>
      <rPr>
        <sz val="11"/>
        <color theme="1"/>
        <rFont val="仿宋_GB2312"/>
        <charset val="134"/>
      </rPr>
      <t>船舶工程类、机械工程类、机电控制类</t>
    </r>
  </si>
  <si>
    <t>材料工业处一级科员</t>
  </si>
  <si>
    <r>
      <rPr>
        <sz val="11"/>
        <color theme="1"/>
        <rFont val="仿宋_GB2312"/>
        <charset val="134"/>
      </rPr>
      <t>材料工程类、医药化工类、安全生产类</t>
    </r>
  </si>
  <si>
    <r>
      <rPr>
        <sz val="11"/>
        <color theme="1"/>
        <rFont val="仿宋_GB2312"/>
        <charset val="134"/>
      </rPr>
      <t>市民政局</t>
    </r>
  </si>
  <si>
    <t>机关党委一级科员</t>
  </si>
  <si>
    <r>
      <rPr>
        <sz val="11"/>
        <color theme="1"/>
        <rFont val="仿宋_GB2312"/>
        <charset val="134"/>
      </rPr>
      <t>社会政治类、公共管理类</t>
    </r>
  </si>
  <si>
    <r>
      <rPr>
        <sz val="11"/>
        <color theme="1"/>
        <rFont val="仿宋_GB2312"/>
        <charset val="134"/>
      </rPr>
      <t>市救助管理站一级科员</t>
    </r>
  </si>
  <si>
    <r>
      <rPr>
        <sz val="11"/>
        <color theme="1"/>
        <rFont val="仿宋_GB2312"/>
        <charset val="134"/>
      </rPr>
      <t>财务财会工作、社会工作</t>
    </r>
  </si>
  <si>
    <r>
      <rPr>
        <sz val="11"/>
        <color theme="1"/>
        <rFont val="仿宋_GB2312"/>
        <charset val="134"/>
      </rPr>
      <t>财务财会类、社会政治类</t>
    </r>
  </si>
  <si>
    <r>
      <rPr>
        <sz val="11"/>
        <color theme="1"/>
        <rFont val="仿宋_GB2312"/>
        <charset val="134"/>
      </rPr>
      <t>市司法局</t>
    </r>
  </si>
  <si>
    <t>行政复议应诉二处一级科员</t>
  </si>
  <si>
    <r>
      <rPr>
        <sz val="11"/>
        <color theme="1"/>
        <rFont val="仿宋_GB2312"/>
        <charset val="134"/>
      </rPr>
      <t>行政复议、应诉工作</t>
    </r>
  </si>
  <si>
    <r>
      <rPr>
        <sz val="11"/>
        <color theme="1"/>
        <rFont val="仿宋_GB2312"/>
        <charset val="134"/>
      </rPr>
      <t>法律类</t>
    </r>
  </si>
  <si>
    <r>
      <rPr>
        <sz val="11"/>
        <color theme="1"/>
        <rFont val="仿宋_GB2312"/>
        <charset val="134"/>
      </rPr>
      <t>取得国家法律职业资格证书（</t>
    </r>
    <r>
      <rPr>
        <sz val="11"/>
        <color theme="1"/>
        <rFont val="Times New Roman"/>
        <charset val="134"/>
      </rPr>
      <t>A</t>
    </r>
    <r>
      <rPr>
        <sz val="11"/>
        <color theme="1"/>
        <rFont val="仿宋_GB2312"/>
        <charset val="134"/>
      </rPr>
      <t>）类，具有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年以上执法、司法工作经历，适合男性</t>
    </r>
  </si>
  <si>
    <r>
      <rPr>
        <sz val="11"/>
        <color theme="1"/>
        <rFont val="仿宋_GB2312"/>
        <charset val="134"/>
      </rPr>
      <t>市财政局</t>
    </r>
  </si>
  <si>
    <r>
      <rPr>
        <sz val="11"/>
        <color theme="1"/>
        <rFont val="仿宋_GB2312"/>
        <charset val="134"/>
      </rPr>
      <t>财政管理工作</t>
    </r>
  </si>
  <si>
    <r>
      <rPr>
        <sz val="11"/>
        <color theme="1"/>
        <rFont val="仿宋_GB2312"/>
        <charset val="134"/>
      </rPr>
      <t>中文文秘类、经济类、财务财会类、统计类、审计类</t>
    </r>
  </si>
  <si>
    <r>
      <rPr>
        <sz val="11"/>
        <color theme="1"/>
        <rFont val="仿宋_GB2312"/>
        <charset val="134"/>
      </rPr>
      <t>市人力资源和社会保障局</t>
    </r>
  </si>
  <si>
    <r>
      <rPr>
        <sz val="11"/>
        <color theme="1"/>
        <rFont val="仿宋_GB2312"/>
        <charset val="134"/>
      </rPr>
      <t>中文文秘类、社会政治类、公共管理类、法律类</t>
    </r>
  </si>
  <si>
    <r>
      <rPr>
        <sz val="11"/>
        <color theme="1"/>
        <rFont val="仿宋_GB2312"/>
        <charset val="134"/>
      </rPr>
      <t>市劳动人事争议仲裁院一级科员</t>
    </r>
  </si>
  <si>
    <r>
      <rPr>
        <sz val="11"/>
        <color theme="1"/>
        <rFont val="仿宋_GB2312"/>
        <charset val="134"/>
      </rPr>
      <t>劳动人事争议仲裁工作</t>
    </r>
  </si>
  <si>
    <r>
      <rPr>
        <sz val="11"/>
        <color theme="1"/>
        <rFont val="仿宋_GB2312"/>
        <charset val="134"/>
      </rPr>
      <t>一线仲裁调解，适合男性</t>
    </r>
  </si>
  <si>
    <r>
      <rPr>
        <sz val="11"/>
        <color theme="1"/>
        <rFont val="仿宋_GB2312"/>
        <charset val="134"/>
      </rPr>
      <t>市自然资源和规划局</t>
    </r>
  </si>
  <si>
    <r>
      <rPr>
        <sz val="11"/>
        <color theme="1"/>
        <rFont val="仿宋_GB2312"/>
        <charset val="134"/>
      </rPr>
      <t>市住房和城乡建设局</t>
    </r>
  </si>
  <si>
    <t>组织宣传处一级科员</t>
  </si>
  <si>
    <r>
      <rPr>
        <sz val="11"/>
        <color theme="1"/>
        <rFont val="仿宋_GB2312"/>
        <charset val="134"/>
      </rPr>
      <t>中文文秘类、公共管理类</t>
    </r>
  </si>
  <si>
    <r>
      <rPr>
        <sz val="11"/>
        <color theme="1"/>
        <rFont val="仿宋_GB2312"/>
        <charset val="134"/>
      </rPr>
      <t>市城建监察支队一级科员</t>
    </r>
  </si>
  <si>
    <r>
      <rPr>
        <sz val="11"/>
        <color theme="1"/>
        <rFont val="仿宋_GB2312"/>
        <charset val="134"/>
      </rPr>
      <t>城建执法工作</t>
    </r>
  </si>
  <si>
    <r>
      <rPr>
        <sz val="11"/>
        <color theme="1"/>
        <rFont val="仿宋_GB2312"/>
        <charset val="134"/>
      </rPr>
      <t>建筑工程类、城建规划类</t>
    </r>
  </si>
  <si>
    <t>工地执法、夜间巡查，适合男性</t>
  </si>
  <si>
    <r>
      <rPr>
        <sz val="11"/>
        <color theme="1"/>
        <rFont val="仿宋_GB2312"/>
        <charset val="134"/>
      </rPr>
      <t>市农业农村局</t>
    </r>
  </si>
  <si>
    <r>
      <rPr>
        <sz val="11"/>
        <color theme="1"/>
        <rFont val="仿宋_GB2312"/>
        <charset val="134"/>
      </rPr>
      <t>市农业综合行政执法监督局一级行政执法员</t>
    </r>
  </si>
  <si>
    <r>
      <rPr>
        <sz val="11"/>
        <color theme="1"/>
        <rFont val="仿宋_GB2312"/>
        <charset val="134"/>
      </rPr>
      <t>农业执法指挥中心日常运营工作</t>
    </r>
  </si>
  <si>
    <r>
      <rPr>
        <sz val="11"/>
        <color theme="1"/>
        <rFont val="仿宋_GB2312"/>
        <charset val="134"/>
      </rPr>
      <t>一级行政执法员</t>
    </r>
  </si>
  <si>
    <r>
      <rPr>
        <sz val="11"/>
        <color theme="1"/>
        <rFont val="仿宋_GB2312"/>
        <charset val="134"/>
      </rPr>
      <t>计算机类</t>
    </r>
  </si>
  <si>
    <r>
      <rPr>
        <sz val="11"/>
        <color theme="1"/>
        <rFont val="仿宋_GB2312"/>
        <charset val="134"/>
      </rPr>
      <t>农业综合行政执法工作</t>
    </r>
  </si>
  <si>
    <r>
      <rPr>
        <sz val="11"/>
        <color theme="1"/>
        <rFont val="仿宋_GB2312"/>
        <charset val="134"/>
      </rPr>
      <t>法律类、农业类、畜牧养殖类、土地管理类</t>
    </r>
  </si>
  <si>
    <t>一线执法、夜间巡查，适合男性</t>
  </si>
  <si>
    <r>
      <rPr>
        <sz val="11"/>
        <color theme="1"/>
        <rFont val="仿宋_GB2312"/>
        <charset val="134"/>
      </rPr>
      <t>市卫生健康委员会</t>
    </r>
  </si>
  <si>
    <t>医政医管处一级科员</t>
  </si>
  <si>
    <r>
      <rPr>
        <sz val="11"/>
        <color theme="1"/>
        <rFont val="仿宋_GB2312"/>
        <charset val="134"/>
      </rPr>
      <t>医学管理工作</t>
    </r>
  </si>
  <si>
    <r>
      <rPr>
        <sz val="11"/>
        <color theme="1"/>
        <rFont val="仿宋_GB2312"/>
        <charset val="134"/>
      </rPr>
      <t>医学类、公共卫生类</t>
    </r>
  </si>
  <si>
    <r>
      <rPr>
        <sz val="11"/>
        <color theme="1"/>
        <rFont val="仿宋_GB2312"/>
        <charset val="134"/>
      </rPr>
      <t>取得大学英语四级及以上考试证书</t>
    </r>
  </si>
  <si>
    <t>财务处一级科员</t>
  </si>
  <si>
    <r>
      <rPr>
        <sz val="11"/>
        <color theme="1"/>
        <rFont val="仿宋_GB2312"/>
        <charset val="134"/>
      </rPr>
      <t>财务财会工作</t>
    </r>
  </si>
  <si>
    <r>
      <rPr>
        <sz val="11"/>
        <color theme="1"/>
        <rFont val="仿宋_GB2312"/>
        <charset val="134"/>
      </rPr>
      <t>财务财会类、审计类</t>
    </r>
  </si>
  <si>
    <r>
      <rPr>
        <sz val="11"/>
        <rFont val="仿宋_GB2312"/>
        <charset val="134"/>
      </rPr>
      <t>市生态环境局</t>
    </r>
  </si>
  <si>
    <t>组织人事处一级科员</t>
  </si>
  <si>
    <t>组织人事工作</t>
  </si>
  <si>
    <r>
      <rPr>
        <sz val="11"/>
        <color theme="1"/>
        <rFont val="仿宋_GB2312"/>
        <charset val="134"/>
      </rPr>
      <t>公共管理类、工商管理类</t>
    </r>
  </si>
  <si>
    <r>
      <rPr>
        <sz val="11"/>
        <color theme="1"/>
        <rFont val="仿宋_GB2312"/>
        <charset val="134"/>
      </rPr>
      <t>市固体废物与辐射管理中心一级科员</t>
    </r>
  </si>
  <si>
    <r>
      <rPr>
        <sz val="11"/>
        <color theme="1"/>
        <rFont val="仿宋_GB2312"/>
        <charset val="134"/>
      </rPr>
      <t>固体废物环境管理工作</t>
    </r>
  </si>
  <si>
    <r>
      <rPr>
        <sz val="11"/>
        <color theme="1"/>
        <rFont val="仿宋_GB2312"/>
        <charset val="134"/>
      </rPr>
      <t>一级科员</t>
    </r>
  </si>
  <si>
    <r>
      <rPr>
        <sz val="11"/>
        <color theme="1"/>
        <rFont val="仿宋_GB2312"/>
        <charset val="134"/>
      </rPr>
      <t>环境保护类、化学工程类</t>
    </r>
  </si>
  <si>
    <r>
      <rPr>
        <sz val="11"/>
        <color theme="1"/>
        <rFont val="仿宋_GB2312"/>
        <charset val="134"/>
      </rPr>
      <t>市生态环境综合行政执法局一级行政执法员</t>
    </r>
  </si>
  <si>
    <r>
      <rPr>
        <sz val="11"/>
        <color theme="1"/>
        <rFont val="仿宋_GB2312"/>
        <charset val="134"/>
      </rPr>
      <t>生态环境行政执法工作</t>
    </r>
  </si>
  <si>
    <r>
      <rPr>
        <sz val="11"/>
        <color theme="1"/>
        <rFont val="仿宋_GB2312"/>
        <charset val="134"/>
      </rPr>
      <t>一线执法检查，需登高、夜间巡查、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仿宋_GB2312"/>
        <charset val="134"/>
      </rPr>
      <t>小时值班，适合男性</t>
    </r>
  </si>
  <si>
    <r>
      <rPr>
        <sz val="11"/>
        <color theme="1"/>
        <rFont val="仿宋_GB2312"/>
        <charset val="134"/>
      </rPr>
      <t>市政府外事办公室</t>
    </r>
  </si>
  <si>
    <t>人事秘书处一级科员</t>
  </si>
  <si>
    <r>
      <rPr>
        <sz val="11"/>
        <color theme="1"/>
        <rFont val="仿宋_GB2312"/>
        <charset val="134"/>
      </rPr>
      <t>党建工作、综合文字工作</t>
    </r>
  </si>
  <si>
    <r>
      <rPr>
        <sz val="11"/>
        <color theme="1"/>
        <rFont val="仿宋_GB2312"/>
        <charset val="134"/>
      </rPr>
      <t>中共党员（含预备），具有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年以上综合文字工作经历</t>
    </r>
  </si>
  <si>
    <r>
      <rPr>
        <sz val="11"/>
        <color theme="1"/>
        <rFont val="仿宋_GB2312"/>
        <charset val="134"/>
      </rPr>
      <t>市统计局</t>
    </r>
  </si>
  <si>
    <r>
      <rPr>
        <sz val="11"/>
        <color theme="1"/>
        <rFont val="仿宋_GB2312"/>
        <charset val="134"/>
      </rPr>
      <t>市普查中心一级科员</t>
    </r>
  </si>
  <si>
    <r>
      <rPr>
        <sz val="11"/>
        <color theme="1"/>
        <rFont val="仿宋_GB2312"/>
        <charset val="134"/>
      </rPr>
      <t>中文文秘类、经济类、法律类</t>
    </r>
  </si>
  <si>
    <r>
      <rPr>
        <sz val="11"/>
        <color theme="1"/>
        <rFont val="仿宋_GB2312"/>
        <charset val="134"/>
      </rPr>
      <t>具有较强综合协调能力，具有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年以上综合文字或经济工作经历</t>
    </r>
  </si>
  <si>
    <r>
      <rPr>
        <sz val="11"/>
        <color theme="1"/>
        <rFont val="仿宋_GB2312"/>
        <charset val="134"/>
      </rPr>
      <t>市市场监督管理局</t>
    </r>
  </si>
  <si>
    <t>营商环境促进处一级科员</t>
  </si>
  <si>
    <r>
      <rPr>
        <sz val="11"/>
        <color theme="1"/>
        <rFont val="仿宋_GB2312"/>
        <charset val="134"/>
      </rPr>
      <t>市场监管工作</t>
    </r>
  </si>
  <si>
    <r>
      <rPr>
        <sz val="11"/>
        <color theme="1"/>
        <rFont val="仿宋_GB2312"/>
        <charset val="134"/>
      </rPr>
      <t>法律类、计算机类、机械工程类、机电控制类</t>
    </r>
  </si>
  <si>
    <r>
      <rPr>
        <sz val="11"/>
        <color theme="1"/>
        <rFont val="仿宋_GB2312"/>
        <charset val="134"/>
      </rPr>
      <t>市应急管理局</t>
    </r>
  </si>
  <si>
    <r>
      <rPr>
        <sz val="11"/>
        <color theme="1"/>
        <rFont val="仿宋_GB2312"/>
        <charset val="134"/>
      </rPr>
      <t>市应急管理综合行政执法监督局一级行政执法员</t>
    </r>
  </si>
  <si>
    <r>
      <rPr>
        <sz val="11"/>
        <color theme="1"/>
        <rFont val="仿宋_GB2312"/>
        <charset val="134"/>
      </rPr>
      <t>安全生产监管工作</t>
    </r>
  </si>
  <si>
    <r>
      <rPr>
        <sz val="11"/>
        <color theme="1"/>
        <rFont val="仿宋_GB2312"/>
        <charset val="134"/>
      </rPr>
      <t>化学工程类、安全生产类</t>
    </r>
  </si>
  <si>
    <t>一线执法检查，适合男性</t>
  </si>
  <si>
    <r>
      <rPr>
        <sz val="11"/>
        <color theme="1"/>
        <rFont val="仿宋_GB2312"/>
        <charset val="134"/>
      </rPr>
      <t>市地方金融监督管理局</t>
    </r>
  </si>
  <si>
    <t>银行保险处一级科员</t>
  </si>
  <si>
    <r>
      <rPr>
        <sz val="11"/>
        <color theme="1"/>
        <rFont val="仿宋_GB2312"/>
        <charset val="134"/>
      </rPr>
      <t>金融监管工作</t>
    </r>
  </si>
  <si>
    <r>
      <rPr>
        <sz val="11"/>
        <color theme="1"/>
        <rFont val="仿宋_GB2312"/>
        <charset val="134"/>
      </rPr>
      <t>经济类、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财务财会类</t>
    </r>
  </si>
  <si>
    <r>
      <rPr>
        <sz val="11"/>
        <color theme="1"/>
        <rFont val="仿宋_GB2312"/>
        <charset val="134"/>
      </rPr>
      <t>计算机类、法律类</t>
    </r>
  </si>
  <si>
    <r>
      <rPr>
        <sz val="11"/>
        <color theme="1"/>
        <rFont val="仿宋_GB2312"/>
        <charset val="134"/>
      </rPr>
      <t>市信访局</t>
    </r>
  </si>
  <si>
    <t>综合监督处四级主任科员及以下</t>
  </si>
  <si>
    <r>
      <rPr>
        <sz val="11"/>
        <color theme="1"/>
        <rFont val="仿宋_GB2312"/>
        <charset val="134"/>
      </rPr>
      <t>信访工作</t>
    </r>
  </si>
  <si>
    <r>
      <rPr>
        <sz val="11"/>
        <color theme="1"/>
        <rFont val="仿宋_GB2312"/>
        <charset val="134"/>
      </rPr>
      <t>中文文秘类、法律类</t>
    </r>
  </si>
  <si>
    <r>
      <rPr>
        <sz val="11"/>
        <color theme="1"/>
        <rFont val="仿宋_GB2312"/>
        <charset val="134"/>
      </rPr>
      <t>市蜀冈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瘦西湖风景名胜区管委会</t>
    </r>
  </si>
  <si>
    <t>社会事业局一级科员</t>
  </si>
  <si>
    <r>
      <rPr>
        <sz val="11"/>
        <color theme="1"/>
        <rFont val="仿宋_GB2312"/>
        <charset val="134"/>
      </rPr>
      <t>医疗卫生管理工作</t>
    </r>
  </si>
  <si>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年以上医疗卫生管理相关工作经历</t>
    </r>
  </si>
  <si>
    <t>2022江苏省市直遴选公告持续发布中</t>
  </si>
  <si>
    <t>已出9地，招录319人</t>
  </si>
  <si>
    <t>招录人数</t>
  </si>
  <si>
    <t>持续更新中......</t>
  </si>
  <si>
    <t>2022江苏省市直遴选考试</t>
  </si>
  <si>
    <t>各地招录岗位性质情况</t>
  </si>
  <si>
    <t>参公</t>
  </si>
  <si>
    <t>机关</t>
  </si>
  <si>
    <t>全拨事业</t>
  </si>
  <si>
    <t>官方未公布</t>
  </si>
  <si>
    <t>学历要求情况</t>
  </si>
  <si>
    <t>研究生及以上</t>
  </si>
  <si>
    <t>党员身份要求</t>
  </si>
  <si>
    <t>试用期要求</t>
  </si>
  <si>
    <t>不限专业的岗位情况</t>
  </si>
  <si>
    <t>有专业限制</t>
  </si>
  <si>
    <t>人数</t>
  </si>
  <si>
    <t>杭州</t>
  </si>
  <si>
    <t>2022江苏遴选不限专业人数占比</t>
  </si>
  <si>
    <t>是否限制专业</t>
  </si>
  <si>
    <t>不限专业</t>
  </si>
  <si>
    <t xml:space="preserve">公务员 </t>
  </si>
  <si>
    <t>参公群团</t>
  </si>
  <si>
    <t>参公事业</t>
  </si>
  <si>
    <t>本科</t>
  </si>
  <si>
    <t>全日制本科及以上学历</t>
  </si>
  <si>
    <t>全日制研究生及以上学历</t>
  </si>
  <si>
    <t xml:space="preserve">是 </t>
  </si>
  <si>
    <t>是否设置试用期</t>
  </si>
  <si>
    <t>2019年</t>
  </si>
  <si>
    <t>2021年</t>
  </si>
  <si>
    <t>2022年</t>
  </si>
  <si>
    <t>常州</t>
  </si>
  <si>
    <t>连云港</t>
  </si>
  <si>
    <t>徐州</t>
  </si>
  <si>
    <t>淮安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</si>
</sst>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82">
    <font>
      <sz val="11"/>
      <color theme="1"/>
      <name val="宋体"/>
      <charset val="134"/>
      <scheme val="minor"/>
    </font>
    <font>
      <sz val="12"/>
      <color rgb="FFFBD785"/>
      <name val="微软雅黑"/>
      <charset val="134"/>
    </font>
    <font>
      <sz val="12"/>
      <color theme="1"/>
      <name val="宋体"/>
      <charset val="134"/>
      <scheme val="minor"/>
    </font>
    <font>
      <b/>
      <sz val="28"/>
      <color rgb="FFFBD785"/>
      <name val="微软雅黑"/>
      <charset val="134"/>
    </font>
    <font>
      <b/>
      <sz val="28"/>
      <color rgb="FFFBD785"/>
      <name val="宋体"/>
      <charset val="134"/>
      <scheme val="minor"/>
    </font>
    <font>
      <sz val="16"/>
      <color theme="0"/>
      <name val="微软雅黑"/>
      <charset val="134"/>
    </font>
    <font>
      <b/>
      <sz val="20"/>
      <color theme="0"/>
      <name val="微软雅黑"/>
      <charset val="134"/>
    </font>
    <font>
      <b/>
      <sz val="36"/>
      <color rgb="FFFBD785"/>
      <name val="微软雅黑"/>
      <charset val="134"/>
    </font>
    <font>
      <sz val="11"/>
      <color theme="0"/>
      <name val="微软雅黑"/>
      <charset val="134"/>
    </font>
    <font>
      <sz val="11"/>
      <color rgb="FFFBD785"/>
      <name val="微软雅黑"/>
      <charset val="134"/>
    </font>
    <font>
      <sz val="11"/>
      <color theme="0"/>
      <name val="宋体"/>
      <charset val="134"/>
      <scheme val="minor"/>
    </font>
    <font>
      <sz val="12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微软雅黑"/>
      <charset val="134"/>
    </font>
    <font>
      <b/>
      <sz val="12"/>
      <color theme="1"/>
      <name val="微软雅黑"/>
      <charset val="134"/>
    </font>
    <font>
      <b/>
      <sz val="16"/>
      <color rgb="FFFF0000"/>
      <name val="微软雅黑"/>
      <charset val="134"/>
    </font>
    <font>
      <b/>
      <sz val="14"/>
      <color rgb="FFFF0000"/>
      <name val="微软雅黑"/>
      <charset val="134"/>
    </font>
    <font>
      <sz val="12"/>
      <name val="微软雅黑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b/>
      <sz val="12"/>
      <name val="方正黑体_GBK"/>
      <charset val="134"/>
    </font>
    <font>
      <b/>
      <sz val="10"/>
      <name val="黑体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方正仿宋_GBK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4"/>
      <color theme="1"/>
      <name val="Times New Roman"/>
      <charset val="0"/>
    </font>
    <font>
      <sz val="14"/>
      <name val="Times New Roman"/>
      <charset val="0"/>
    </font>
    <font>
      <sz val="10"/>
      <name val="Times New Roman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0"/>
    </font>
    <font>
      <sz val="11"/>
      <color theme="1"/>
      <name val="仿宋_GB2312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Times New Roman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0"/>
    </font>
    <font>
      <sz val="11"/>
      <color theme="1"/>
      <name val="宋体"/>
      <charset val="0"/>
    </font>
    <font>
      <sz val="11"/>
      <name val="仿宋_GB2312"/>
      <charset val="134"/>
    </font>
  </fonts>
  <fills count="38">
    <fill>
      <patternFill patternType="none"/>
    </fill>
    <fill>
      <patternFill patternType="gray125"/>
    </fill>
    <fill>
      <patternFill patternType="solid">
        <fgColor rgb="FF170C3E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"/>
      </patternFill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/>
      <right/>
      <top style="thin">
        <color theme="4" tint="0.39997558519241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"/>
      </bottom>
      <diagonal/>
    </border>
    <border>
      <left style="medium">
        <color auto="1"/>
      </left>
      <right style="medium">
        <color auto="1"/>
      </right>
      <top style="thin">
        <color theme="4" tint="0.399975585192419"/>
      </top>
      <bottom style="thin">
        <color theme="4" tint="0.399975585192419"/>
      </bottom>
      <diagonal/>
    </border>
    <border>
      <left style="medium">
        <color auto="1"/>
      </left>
      <right style="medium">
        <color auto="1"/>
      </right>
      <top style="thin">
        <color theme="4" tint="0.399975585192419"/>
      </top>
      <bottom style="medium">
        <color auto="1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70" fillId="16" borderId="22" applyNumberFormat="0" applyAlignment="0" applyProtection="0">
      <alignment vertical="center"/>
    </xf>
    <xf numFmtId="0" fontId="71" fillId="16" borderId="18" applyNumberFormat="0" applyAlignment="0" applyProtection="0">
      <alignment vertical="center"/>
    </xf>
    <xf numFmtId="0" fontId="72" fillId="17" borderId="23" applyNumberFormat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2" xfId="0" applyFont="1" applyFill="1" applyBorder="1">
      <alignment vertical="center"/>
    </xf>
    <xf numFmtId="0" fontId="0" fillId="0" borderId="2" xfId="0" applyBorder="1">
      <alignment vertical="center"/>
    </xf>
    <xf numFmtId="0" fontId="1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3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6" borderId="10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>
      <alignment vertical="center"/>
    </xf>
    <xf numFmtId="0" fontId="20" fillId="3" borderId="13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14" xfId="0" applyFont="1" applyBorder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3" borderId="12" xfId="0" applyFont="1" applyFill="1" applyBorder="1" applyAlignment="1">
      <alignment vertical="center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justify" vertical="center" wrapText="1"/>
    </xf>
    <xf numFmtId="0" fontId="22" fillId="3" borderId="10" xfId="0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5" fillId="6" borderId="11" xfId="0" applyFont="1" applyFill="1" applyBorder="1" applyAlignment="1">
      <alignment vertical="center" wrapText="1"/>
    </xf>
    <xf numFmtId="0" fontId="26" fillId="6" borderId="1" xfId="0" applyNumberFormat="1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/>
    </xf>
    <xf numFmtId="0" fontId="20" fillId="3" borderId="15" xfId="0" applyFont="1" applyFill="1" applyBorder="1">
      <alignment vertical="center"/>
    </xf>
    <xf numFmtId="0" fontId="20" fillId="0" borderId="1" xfId="0" applyFont="1" applyBorder="1" applyAlignment="1">
      <alignment vertical="center"/>
    </xf>
    <xf numFmtId="0" fontId="20" fillId="0" borderId="15" xfId="0" applyFont="1" applyBorder="1">
      <alignment vertical="center"/>
    </xf>
    <xf numFmtId="0" fontId="21" fillId="3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0" borderId="13" xfId="0" applyFont="1" applyBorder="1" applyAlignment="1">
      <alignment horizontal="justify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3" borderId="13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9" fillId="0" borderId="1" xfId="49" applyNumberFormat="1" applyFont="1" applyBorder="1" applyAlignment="1">
      <alignment horizontal="left" vertical="center" wrapText="1"/>
    </xf>
    <xf numFmtId="49" fontId="30" fillId="0" borderId="1" xfId="49" applyNumberFormat="1" applyFont="1" applyBorder="1" applyAlignment="1">
      <alignment horizontal="center" vertical="center" wrapText="1"/>
    </xf>
    <xf numFmtId="49" fontId="29" fillId="0" borderId="1" xfId="49" applyNumberFormat="1" applyFont="1" applyBorder="1" applyAlignment="1">
      <alignment horizontal="center" vertical="center" wrapText="1"/>
    </xf>
    <xf numFmtId="0" fontId="30" fillId="0" borderId="1" xfId="49" applyNumberFormat="1" applyFont="1" applyBorder="1" applyAlignment="1">
      <alignment horizontal="center" vertical="center" wrapText="1"/>
    </xf>
    <xf numFmtId="0" fontId="28" fillId="3" borderId="10" xfId="0" applyFont="1" applyFill="1" applyBorder="1" applyAlignment="1">
      <alignment vertical="center"/>
    </xf>
    <xf numFmtId="0" fontId="29" fillId="3" borderId="1" xfId="49" applyNumberFormat="1" applyFont="1" applyFill="1" applyBorder="1" applyAlignment="1">
      <alignment horizontal="left" vertical="center" wrapText="1"/>
    </xf>
    <xf numFmtId="49" fontId="30" fillId="3" borderId="1" xfId="49" applyNumberFormat="1" applyFont="1" applyFill="1" applyBorder="1" applyAlignment="1">
      <alignment horizontal="center" vertical="center" wrapText="1"/>
    </xf>
    <xf numFmtId="0" fontId="29" fillId="3" borderId="1" xfId="49" applyNumberFormat="1" applyFont="1" applyFill="1" applyBorder="1" applyAlignment="1">
      <alignment horizontal="center" vertical="center" wrapText="1"/>
    </xf>
    <xf numFmtId="49" fontId="29" fillId="3" borderId="1" xfId="49" applyNumberFormat="1" applyFont="1" applyFill="1" applyBorder="1" applyAlignment="1">
      <alignment horizontal="center" vertical="center" wrapText="1"/>
    </xf>
    <xf numFmtId="0" fontId="30" fillId="3" borderId="1" xfId="49" applyNumberFormat="1" applyFont="1" applyFill="1" applyBorder="1" applyAlignment="1">
      <alignment horizontal="center" vertical="center" wrapText="1"/>
    </xf>
    <xf numFmtId="49" fontId="29" fillId="0" borderId="1" xfId="49" applyNumberFormat="1" applyFont="1" applyBorder="1" applyAlignment="1">
      <alignment horizontal="left" vertical="center" wrapText="1"/>
    </xf>
    <xf numFmtId="0" fontId="29" fillId="0" borderId="1" xfId="49" applyNumberFormat="1" applyFont="1" applyBorder="1" applyAlignment="1">
      <alignment horizontal="center" vertical="center" wrapText="1"/>
    </xf>
    <xf numFmtId="49" fontId="29" fillId="3" borderId="1" xfId="49" applyNumberFormat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left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0" fillId="0" borderId="1" xfId="5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177" fontId="34" fillId="0" borderId="1" xfId="0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49" fontId="20" fillId="3" borderId="1" xfId="50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177" fontId="34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7" fontId="24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0" fillId="0" borderId="1" xfId="50" applyNumberFormat="1" applyFont="1" applyBorder="1" applyAlignment="1">
      <alignment horizontal="center" vertical="center" wrapText="1"/>
    </xf>
    <xf numFmtId="49" fontId="35" fillId="0" borderId="1" xfId="50" applyNumberFormat="1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 wrapText="1"/>
    </xf>
    <xf numFmtId="177" fontId="35" fillId="0" borderId="1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36" fillId="3" borderId="1" xfId="49" applyNumberFormat="1" applyFont="1" applyFill="1" applyBorder="1" applyAlignment="1">
      <alignment horizontal="center" vertical="center" wrapText="1"/>
    </xf>
    <xf numFmtId="0" fontId="0" fillId="0" borderId="14" xfId="0" applyFont="1" applyBorder="1">
      <alignment vertical="center"/>
    </xf>
    <xf numFmtId="49" fontId="28" fillId="0" borderId="1" xfId="0" applyNumberFormat="1" applyFont="1" applyBorder="1" applyAlignment="1">
      <alignment horizontal="left" vertical="center" wrapText="1"/>
    </xf>
    <xf numFmtId="0" fontId="0" fillId="3" borderId="14" xfId="0" applyFont="1" applyFill="1" applyBorder="1">
      <alignment vertical="center"/>
    </xf>
    <xf numFmtId="49" fontId="28" fillId="3" borderId="1" xfId="0" applyNumberFormat="1" applyFont="1" applyFill="1" applyBorder="1" applyAlignment="1">
      <alignment horizontal="left" vertical="center" wrapText="1"/>
    </xf>
    <xf numFmtId="0" fontId="37" fillId="0" borderId="1" xfId="0" applyNumberFormat="1" applyFont="1" applyBorder="1" applyAlignment="1">
      <alignment horizontal="left" vertical="center" wrapText="1"/>
    </xf>
    <xf numFmtId="0" fontId="37" fillId="0" borderId="1" xfId="0" applyNumberFormat="1" applyFont="1" applyBorder="1" applyAlignment="1">
      <alignment horizontal="center" vertical="center" wrapText="1"/>
    </xf>
    <xf numFmtId="0" fontId="37" fillId="3" borderId="1" xfId="0" applyNumberFormat="1" applyFont="1" applyFill="1" applyBorder="1" applyAlignment="1">
      <alignment horizontal="left" vertical="center" wrapText="1"/>
    </xf>
    <xf numFmtId="0" fontId="3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4" fillId="0" borderId="1" xfId="0" applyNumberFormat="1" applyFont="1" applyBorder="1" applyAlignment="1">
      <alignment horizontal="left" vertical="center" wrapText="1"/>
    </xf>
    <xf numFmtId="0" fontId="34" fillId="3" borderId="1" xfId="0" applyNumberFormat="1" applyFont="1" applyFill="1" applyBorder="1" applyAlignment="1">
      <alignment horizontal="left" vertical="center" wrapText="1"/>
    </xf>
    <xf numFmtId="49" fontId="20" fillId="0" borderId="1" xfId="50" applyNumberFormat="1" applyFont="1" applyBorder="1" applyAlignment="1">
      <alignment horizontal="left" vertical="center" wrapText="1"/>
    </xf>
    <xf numFmtId="49" fontId="38" fillId="0" borderId="7" xfId="0" applyNumberFormat="1" applyFont="1" applyBorder="1" applyAlignment="1">
      <alignment horizontal="center" vertical="center" wrapText="1"/>
    </xf>
    <xf numFmtId="176" fontId="30" fillId="3" borderId="1" xfId="49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1" fillId="3" borderId="16" xfId="0" applyNumberFormat="1" applyFont="1" applyFill="1" applyBorder="1" applyAlignment="1">
      <alignment horizontal="center" vertical="center" wrapText="1"/>
    </xf>
    <xf numFmtId="49" fontId="32" fillId="3" borderId="1" xfId="51" applyNumberFormat="1" applyFont="1" applyFill="1" applyBorder="1" applyAlignment="1">
      <alignment horizontal="center" vertical="center" wrapText="1"/>
    </xf>
    <xf numFmtId="49" fontId="31" fillId="3" borderId="1" xfId="51" applyNumberFormat="1" applyFont="1" applyFill="1" applyBorder="1" applyAlignment="1">
      <alignment horizontal="center" vertical="center" wrapText="1"/>
    </xf>
    <xf numFmtId="0" fontId="41" fillId="3" borderId="7" xfId="51" applyNumberFormat="1" applyFont="1" applyFill="1" applyBorder="1" applyAlignment="1">
      <alignment horizontal="center" vertical="center" wrapText="1"/>
    </xf>
    <xf numFmtId="0" fontId="31" fillId="0" borderId="1" xfId="51" applyNumberFormat="1" applyFont="1" applyBorder="1" applyAlignment="1">
      <alignment horizontal="left" vertical="center" wrapText="1"/>
    </xf>
    <xf numFmtId="49" fontId="32" fillId="0" borderId="1" xfId="51" applyNumberFormat="1" applyFont="1" applyBorder="1" applyAlignment="1">
      <alignment horizontal="center" vertical="center" wrapText="1"/>
    </xf>
    <xf numFmtId="49" fontId="31" fillId="0" borderId="1" xfId="51" applyNumberFormat="1" applyFont="1" applyBorder="1" applyAlignment="1">
      <alignment horizontal="center" vertical="center" wrapText="1"/>
    </xf>
    <xf numFmtId="0" fontId="41" fillId="0" borderId="7" xfId="51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3" fillId="0" borderId="1" xfId="49" applyNumberFormat="1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31" fillId="3" borderId="1" xfId="0" applyNumberFormat="1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3" fillId="3" borderId="16" xfId="0" applyNumberFormat="1" applyFont="1" applyFill="1" applyBorder="1" applyAlignment="1">
      <alignment horizontal="center" vertical="center" wrapText="1"/>
    </xf>
    <xf numFmtId="0" fontId="20" fillId="3" borderId="17" xfId="0" applyNumberFormat="1" applyFont="1" applyFill="1" applyBorder="1" applyAlignment="1">
      <alignment horizontal="center" vertical="center" wrapText="1"/>
    </xf>
    <xf numFmtId="0" fontId="46" fillId="3" borderId="1" xfId="51" applyNumberFormat="1" applyFont="1" applyFill="1" applyBorder="1" applyAlignment="1">
      <alignment horizontal="center" vertical="center" wrapText="1"/>
    </xf>
    <xf numFmtId="0" fontId="50" fillId="3" borderId="7" xfId="51" applyNumberFormat="1" applyFont="1" applyFill="1" applyBorder="1" applyAlignment="1">
      <alignment horizontal="center" vertical="center" wrapText="1"/>
    </xf>
    <xf numFmtId="0" fontId="20" fillId="3" borderId="9" xfId="51" applyNumberFormat="1" applyFont="1" applyFill="1" applyBorder="1" applyAlignment="1">
      <alignment horizontal="center" vertical="center" wrapText="1"/>
    </xf>
    <xf numFmtId="0" fontId="46" fillId="0" borderId="1" xfId="51" applyNumberFormat="1" applyFont="1" applyBorder="1" applyAlignment="1">
      <alignment horizontal="center" vertical="center" wrapText="1"/>
    </xf>
    <xf numFmtId="0" fontId="46" fillId="0" borderId="7" xfId="51" applyNumberFormat="1" applyFont="1" applyBorder="1" applyAlignment="1">
      <alignment horizontal="center" vertical="center" wrapText="1"/>
    </xf>
    <xf numFmtId="0" fontId="20" fillId="0" borderId="9" xfId="51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31" fillId="3" borderId="1" xfId="0" applyNumberFormat="1" applyFont="1" applyFill="1" applyBorder="1" applyAlignment="1">
      <alignment horizontal="left" vertical="center" wrapText="1"/>
    </xf>
    <xf numFmtId="0" fontId="31" fillId="3" borderId="1" xfId="51" applyNumberFormat="1" applyFont="1" applyFill="1" applyBorder="1" applyAlignment="1">
      <alignment horizontal="center" vertical="center" wrapText="1"/>
    </xf>
    <xf numFmtId="0" fontId="52" fillId="0" borderId="7" xfId="0" applyNumberFormat="1" applyFont="1" applyBorder="1" applyAlignment="1">
      <alignment horizontal="center" vertical="center" wrapText="1"/>
    </xf>
    <xf numFmtId="0" fontId="52" fillId="3" borderId="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53" fillId="0" borderId="1" xfId="0" applyFont="1" applyFill="1" applyBorder="1" applyAlignment="1">
      <alignment vertic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0" xfId="0" applyFont="1">
      <alignment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南京招录计划(20110210导出)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ColorStyle" Target="colors12.xml"/><Relationship Id="rId2" Type="http://schemas.microsoft.com/office/2011/relationships/chartStyle" Target="style12.xml"/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ColorStyle" Target="colors13.xml"/><Relationship Id="rId2" Type="http://schemas.microsoft.com/office/2011/relationships/chartStyle" Target="style13.xml"/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ColorStyle" Target="colors15.xml"/><Relationship Id="rId2" Type="http://schemas.microsoft.com/office/2011/relationships/chartStyle" Target="style15.xml"/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ColorStyle" Target="colors16.xml"/><Relationship Id="rId2" Type="http://schemas.microsoft.com/office/2011/relationships/chartStyle" Target="style16.xml"/><Relationship Id="rId1" Type="http://schemas.openxmlformats.org/officeDocument/2006/relationships/themeOverride" Target="../theme/themeOverride6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ColorStyle" Target="colors17.xml"/><Relationship Id="rId2" Type="http://schemas.microsoft.com/office/2011/relationships/chartStyle" Target="style17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ColorStyle" Target="colors18.xml"/><Relationship Id="rId2" Type="http://schemas.microsoft.com/office/2011/relationships/chartStyle" Target="style18.xml"/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ColorStyle" Target="colors19.xml"/><Relationship Id="rId2" Type="http://schemas.microsoft.com/office/2011/relationships/chartStyle" Target="style19.xml"/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ColorStyle" Target="colors20.xml"/><Relationship Id="rId2" Type="http://schemas.microsoft.com/office/2011/relationships/chartStyle" Target="style20.xml"/><Relationship Id="rId1" Type="http://schemas.openxmlformats.org/officeDocument/2006/relationships/themeOverride" Target="../theme/themeOverride10.xml"/></Relationships>
</file>

<file path=xl/charts/_rels/chart21.xml.rels><?xml version="1.0" encoding="UTF-8" standalone="yes"?>
<Relationships xmlns="http://schemas.openxmlformats.org/package/2006/relationships"><Relationship Id="rId4" Type="http://schemas.microsoft.com/office/2011/relationships/chartColorStyle" Target="colors21.xml"/><Relationship Id="rId3" Type="http://schemas.microsoft.com/office/2011/relationships/chartStyle" Target="style21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1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ColorStyle" Target="colors22.xml"/><Relationship Id="rId2" Type="http://schemas.microsoft.com/office/2011/relationships/chartStyle" Target="style22.xml"/><Relationship Id="rId1" Type="http://schemas.openxmlformats.org/officeDocument/2006/relationships/themeOverride" Target="../theme/themeOverride12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ColorStyle" Target="colors23.xml"/><Relationship Id="rId2" Type="http://schemas.microsoft.com/office/2011/relationships/chartStyle" Target="style23.xml"/><Relationship Id="rId1" Type="http://schemas.openxmlformats.org/officeDocument/2006/relationships/themeOverride" Target="../theme/themeOverride13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ColorStyle" Target="colors24.xml"/><Relationship Id="rId2" Type="http://schemas.microsoft.com/office/2011/relationships/chartStyle" Target="style24.xml"/><Relationship Id="rId1" Type="http://schemas.openxmlformats.org/officeDocument/2006/relationships/themeOverride" Target="../theme/themeOverride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ColorStyle" Target="colors4.xml"/><Relationship Id="rId2" Type="http://schemas.microsoft.com/office/2011/relationships/chartStyle" Target="style4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ColorStyle" Target="colors7.xml"/><Relationship Id="rId2" Type="http://schemas.microsoft.com/office/2011/relationships/chartStyle" Target="style7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2022</a:t>
            </a:r>
            <a:r>
              <a:rPr altLang="en-US"/>
              <a:t>江苏省市直遴选各地招录情况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宣传图表!$B$3</c:f>
              <c:strCache>
                <c:ptCount val="1"/>
                <c:pt idx="0">
                  <c:v>招录人数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宣传图表!$A$4:$A$13</c:f>
              <c:strCache>
                <c:ptCount val="10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</c:strCache>
            </c:strRef>
          </c:cat>
          <c:val>
            <c:numRef>
              <c:f>宣传图表!$B$4:$B$13</c:f>
              <c:numCache>
                <c:formatCode>General</c:formatCode>
                <c:ptCount val="10"/>
                <c:pt idx="0">
                  <c:v>41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53</c:v>
                </c:pt>
                <c:pt idx="5">
                  <c:v>47</c:v>
                </c:pt>
                <c:pt idx="6">
                  <c:v>11</c:v>
                </c:pt>
                <c:pt idx="7">
                  <c:v>28</c:v>
                </c:pt>
                <c:pt idx="8">
                  <c:v>40</c:v>
                </c:pt>
                <c:pt idx="9">
                  <c:v>46</c:v>
                </c:pt>
              </c:numCache>
            </c:numRef>
          </c:val>
        </c:ser>
        <c:ser>
          <c:idx val="1"/>
          <c:order val="1"/>
          <c:tx>
            <c:strRef>
              <c:f>宣传图表!$C$3</c:f>
              <c:strCache>
                <c:ptCount val="1"/>
                <c:pt idx="0">
                  <c:v>岗位数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宣传图表!$A$4:$A$13</c:f>
              <c:strCache>
                <c:ptCount val="10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</c:strCache>
            </c:strRef>
          </c:cat>
          <c:val>
            <c:numRef>
              <c:f>宣传图表!$C$4:$C$13</c:f>
              <c:numCache>
                <c:formatCode>General</c:formatCode>
                <c:ptCount val="10"/>
                <c:pt idx="0">
                  <c:v>36</c:v>
                </c:pt>
                <c:pt idx="1">
                  <c:v>18</c:v>
                </c:pt>
                <c:pt idx="2">
                  <c:v>4</c:v>
                </c:pt>
                <c:pt idx="3">
                  <c:v>23</c:v>
                </c:pt>
                <c:pt idx="4">
                  <c:v>43</c:v>
                </c:pt>
                <c:pt idx="5">
                  <c:v>42</c:v>
                </c:pt>
                <c:pt idx="6">
                  <c:v>10</c:v>
                </c:pt>
                <c:pt idx="7">
                  <c:v>26</c:v>
                </c:pt>
                <c:pt idx="8">
                  <c:v>33</c:v>
                </c:pt>
                <c:pt idx="9">
                  <c:v>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63275879"/>
        <c:axId val="446114968"/>
      </c:barChart>
      <c:catAx>
        <c:axId val="463275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46114968"/>
        <c:crosses val="autoZero"/>
        <c:auto val="1"/>
        <c:lblAlgn val="ctr"/>
        <c:lblOffset val="100"/>
        <c:noMultiLvlLbl val="0"/>
      </c:catAx>
      <c:valAx>
        <c:axId val="446114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63275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2022江苏各地遴选考试专业限制情况</a:t>
            </a:r>
          </a:p>
        </c:rich>
      </c:tx>
      <c:layout>
        <c:manualLayout>
          <c:xMode val="edge"/>
          <c:yMode val="edge"/>
          <c:x val="0.104444444444444"/>
          <c:y val="0.038888888888888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宣传图表!$B$92:$B$93</c:f>
              <c:strCache>
                <c:ptCount val="1"/>
                <c:pt idx="0">
                  <c:v>不限专业的岗位情况 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宣传图表!$B$94:$B$103</c:f>
              <c:numCache>
                <c:formatCode>General</c:formatCode>
                <c:ptCount val="10"/>
                <c:pt idx="0">
                  <c:v>16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17</c:v>
                </c:pt>
                <c:pt idx="6">
                  <c:v>12</c:v>
                </c:pt>
                <c:pt idx="7">
                  <c:v>13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宣传图表!$C$92:$C$93</c:f>
              <c:strCache>
                <c:ptCount val="1"/>
                <c:pt idx="0">
                  <c:v>不限专业的岗位情况 岗位数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宣传图表!$C$94:$C$103</c:f>
              <c:numCache>
                <c:formatCode>General</c:formatCode>
                <c:ptCount val="10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14</c:v>
                </c:pt>
                <c:pt idx="6">
                  <c:v>11</c:v>
                </c:pt>
                <c:pt idx="7">
                  <c:v>11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宣传图表!$D$92:$D$93</c:f>
              <c:strCache>
                <c:ptCount val="1"/>
                <c:pt idx="0">
                  <c:v>有专业限制 人数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宣传图表!$D$94:$D$103</c:f>
              <c:numCache>
                <c:formatCode>General</c:formatCode>
                <c:ptCount val="10"/>
                <c:pt idx="0">
                  <c:v>24</c:v>
                </c:pt>
                <c:pt idx="1">
                  <c:v>34</c:v>
                </c:pt>
                <c:pt idx="2">
                  <c:v>14</c:v>
                </c:pt>
                <c:pt idx="3">
                  <c:v>18</c:v>
                </c:pt>
                <c:pt idx="4">
                  <c:v>7</c:v>
                </c:pt>
                <c:pt idx="5">
                  <c:v>30</c:v>
                </c:pt>
                <c:pt idx="6">
                  <c:v>16</c:v>
                </c:pt>
                <c:pt idx="7">
                  <c:v>40</c:v>
                </c:pt>
                <c:pt idx="8">
                  <c:v>6</c:v>
                </c:pt>
                <c:pt idx="9">
                  <c:v>42</c:v>
                </c:pt>
              </c:numCache>
            </c:numRef>
          </c:val>
        </c:ser>
        <c:ser>
          <c:idx val="3"/>
          <c:order val="3"/>
          <c:tx>
            <c:strRef>
              <c:f>宣传图表!$E$92:$E$93</c:f>
              <c:strCache>
                <c:ptCount val="1"/>
                <c:pt idx="0">
                  <c:v>有专业限制 岗位数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宣传图表!$E$94:$E$103</c:f>
              <c:numCache>
                <c:formatCode>General</c:formatCode>
                <c:ptCount val="10"/>
                <c:pt idx="0">
                  <c:v>20</c:v>
                </c:pt>
                <c:pt idx="1">
                  <c:v>31</c:v>
                </c:pt>
                <c:pt idx="2">
                  <c:v>13</c:v>
                </c:pt>
                <c:pt idx="3">
                  <c:v>17</c:v>
                </c:pt>
                <c:pt idx="4">
                  <c:v>6</c:v>
                </c:pt>
                <c:pt idx="5">
                  <c:v>28</c:v>
                </c:pt>
                <c:pt idx="6">
                  <c:v>15</c:v>
                </c:pt>
                <c:pt idx="7">
                  <c:v>32</c:v>
                </c:pt>
                <c:pt idx="8">
                  <c:v>4</c:v>
                </c:pt>
                <c:pt idx="9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92779084"/>
        <c:axId val="885103104"/>
      </c:barChart>
      <c:catAx>
        <c:axId val="3927790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85103104"/>
        <c:crosses val="autoZero"/>
        <c:auto val="1"/>
        <c:lblAlgn val="ctr"/>
        <c:lblOffset val="100"/>
        <c:noMultiLvlLbl val="0"/>
      </c:catAx>
      <c:valAx>
        <c:axId val="885103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27790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2022</a:t>
            </a:r>
            <a:r>
              <a:rPr altLang="en-US"/>
              <a:t>江苏遴选不限专业岗位占比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宣传图表!$C$108</c:f>
              <c:strCache>
                <c:ptCount val="1"/>
                <c:pt idx="0">
                  <c:v>人数</c:v>
                </c:pt>
              </c:strCache>
            </c:strRef>
          </c:tx>
          <c:spPr/>
          <c:explosion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宣传图表!$B$109:$B$110</c:f>
              <c:strCache>
                <c:ptCount val="2"/>
                <c:pt idx="0">
                  <c:v>不限专业</c:v>
                </c:pt>
                <c:pt idx="1">
                  <c:v>有专业限制</c:v>
                </c:pt>
              </c:strCache>
            </c:strRef>
          </c:cat>
          <c:val>
            <c:numRef>
              <c:f>宣传图表!$C$109:$C$110</c:f>
              <c:numCache>
                <c:formatCode>General</c:formatCode>
                <c:ptCount val="2"/>
                <c:pt idx="0">
                  <c:v>86</c:v>
                </c:pt>
                <c:pt idx="1">
                  <c:v>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t>近4年招录情况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Sheet8!$B$1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</a:ln>
            <a:effectLst/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Sheet8!$A$2:$A$15</c:f>
              <c:strCache>
                <c:ptCount val="14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  <c:pt idx="10">
                  <c:v>常州</c:v>
                </c:pt>
                <c:pt idx="11">
                  <c:v>连云港</c:v>
                </c:pt>
                <c:pt idx="12">
                  <c:v>徐州</c:v>
                </c:pt>
                <c:pt idx="13">
                  <c:v>淮安</c:v>
                </c:pt>
              </c:strCache>
            </c:strRef>
          </c:cat>
          <c:val>
            <c:numRef>
              <c:f>Sheet8!$B$2:$B$15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11</c:v>
                </c:pt>
                <c:pt idx="11">
                  <c:v>39</c:v>
                </c:pt>
                <c:pt idx="12">
                  <c:v>60</c:v>
                </c:pt>
                <c:pt idx="13">
                  <c:v>121</c:v>
                </c:pt>
              </c:numCache>
            </c:numRef>
          </c:val>
        </c:ser>
        <c:ser>
          <c:idx val="1"/>
          <c:order val="1"/>
          <c:tx>
            <c:strRef>
              <c:f>Sheet8!$C$1</c:f>
              <c:strCache>
                <c:ptCount val="1"/>
                <c:pt idx="0">
                  <c:v>2021年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</a:ln>
            <a:effectLst/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Sheet8!$A$2:$A$15</c:f>
              <c:strCache>
                <c:ptCount val="14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  <c:pt idx="10">
                  <c:v>常州</c:v>
                </c:pt>
                <c:pt idx="11">
                  <c:v>连云港</c:v>
                </c:pt>
                <c:pt idx="12">
                  <c:v>徐州</c:v>
                </c:pt>
                <c:pt idx="13">
                  <c:v>淮安</c:v>
                </c:pt>
              </c:strCache>
            </c:strRef>
          </c:cat>
          <c:val>
            <c:numRef>
              <c:f>Sheet8!$C$2:$C$15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20</c:v>
                </c:pt>
                <c:pt idx="9">
                  <c:v>38</c:v>
                </c:pt>
                <c:pt idx="10">
                  <c:v>26</c:v>
                </c:pt>
                <c:pt idx="11">
                  <c:v>29</c:v>
                </c:pt>
                <c:pt idx="12">
                  <c:v>26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Sheet8!$D$1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</a:ln>
            <a:effectLst/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Sheet8!$A$2:$A$15</c:f>
              <c:strCache>
                <c:ptCount val="14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  <c:pt idx="10">
                  <c:v>常州</c:v>
                </c:pt>
                <c:pt idx="11">
                  <c:v>连云港</c:v>
                </c:pt>
                <c:pt idx="12">
                  <c:v>徐州</c:v>
                </c:pt>
                <c:pt idx="13">
                  <c:v>淮安</c:v>
                </c:pt>
              </c:strCache>
            </c:strRef>
          </c:cat>
          <c:val>
            <c:numRef>
              <c:f>Sheet8!$D$2:$D$15</c:f>
              <c:numCache>
                <c:formatCode>General</c:formatCode>
                <c:ptCount val="14"/>
                <c:pt idx="0">
                  <c:v>41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53</c:v>
                </c:pt>
                <c:pt idx="5">
                  <c:v>47</c:v>
                </c:pt>
                <c:pt idx="6">
                  <c:v>11</c:v>
                </c:pt>
                <c:pt idx="7">
                  <c:v>28</c:v>
                </c:pt>
                <c:pt idx="8">
                  <c:v>40</c:v>
                </c:pt>
                <c:pt idx="9">
                  <c:v>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6093096"/>
        <c:axId val="195797813"/>
      </c:barChart>
      <c:catAx>
        <c:axId val="58609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5797813"/>
        <c:crosses val="autoZero"/>
        <c:auto val="1"/>
        <c:lblAlgn val="ctr"/>
        <c:lblOffset val="100"/>
        <c:noMultiLvlLbl val="0"/>
      </c:catAx>
      <c:valAx>
        <c:axId val="19579781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8609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0" i="0" u="none" strike="noStrike" kern="1200" spc="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sz="1440">
                <a:solidFill>
                  <a:srgbClr val="FFFFFF"/>
                </a:solidFill>
              </a:rPr>
              <a:t>往年各地招录情况（</a:t>
            </a:r>
            <a:r>
              <a:rPr lang="en-US" altLang="zh-CN" sz="1440">
                <a:solidFill>
                  <a:srgbClr val="FFFFFF"/>
                </a:solidFill>
              </a:rPr>
              <a:t>2022</a:t>
            </a:r>
            <a:r>
              <a:rPr sz="1440">
                <a:solidFill>
                  <a:srgbClr val="FFFFFF"/>
                </a:solidFill>
              </a:rPr>
              <a:t>）</a:t>
            </a:r>
            <a:endParaRPr sz="1440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宣传图表!$B$3</c:f>
              <c:strCache>
                <c:ptCount val="1"/>
                <c:pt idx="0">
                  <c:v>招录人数</c:v>
                </c:pt>
              </c:strCache>
            </c:strRef>
          </c:tx>
          <c:spPr>
            <a:solidFill>
              <a:srgbClr val="EB7068"/>
            </a:solidFill>
            <a:ln>
              <a:solidFill>
                <a:schemeClr val="bg1"/>
              </a:solidFill>
            </a:ln>
            <a:effectLst>
              <a:outerShdw blurRad="50800" dist="38100" dir="18900000" algn="bl" rotWithShape="0">
                <a:prstClr val="black">
                  <a:alpha val="1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EB7068"/>
              </a:solidFill>
              <a:ln>
                <a:solidFill>
                  <a:schemeClr val="bg1"/>
                </a:solidFill>
              </a:ln>
              <a:effectLst>
                <a:outerShdw blurRad="50800" dist="38100" dir="18900000" algn="bl" rotWithShape="0">
                  <a:prstClr val="black">
                    <a:alpha val="1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EB7068"/>
              </a:solidFill>
              <a:ln>
                <a:solidFill>
                  <a:schemeClr val="bg1"/>
                </a:solidFill>
              </a:ln>
              <a:effectLst>
                <a:outerShdw blurRad="50800" dist="38100" dir="18900000" algn="bl" rotWithShape="0">
                  <a:prstClr val="black">
                    <a:alpha val="10000"/>
                  </a:prst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宣传图表!$A$4:$A$13</c:f>
              <c:strCache>
                <c:ptCount val="10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</c:strCache>
            </c:strRef>
          </c:cat>
          <c:val>
            <c:numRef>
              <c:f>宣传图表!$B$4:$B$13</c:f>
              <c:numCache>
                <c:formatCode>General</c:formatCode>
                <c:ptCount val="10"/>
                <c:pt idx="0">
                  <c:v>41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53</c:v>
                </c:pt>
                <c:pt idx="5">
                  <c:v>47</c:v>
                </c:pt>
                <c:pt idx="6">
                  <c:v>11</c:v>
                </c:pt>
                <c:pt idx="7">
                  <c:v>28</c:v>
                </c:pt>
                <c:pt idx="8">
                  <c:v>40</c:v>
                </c:pt>
                <c:pt idx="9">
                  <c:v>46</c:v>
                </c:pt>
              </c:numCache>
            </c:numRef>
          </c:val>
        </c:ser>
        <c:ser>
          <c:idx val="1"/>
          <c:order val="1"/>
          <c:tx>
            <c:strRef>
              <c:f>宣传图表!$C$3</c:f>
              <c:strCache>
                <c:ptCount val="1"/>
                <c:pt idx="0">
                  <c:v>岗位数</c:v>
                </c:pt>
              </c:strCache>
            </c:strRef>
          </c:tx>
          <c:spPr>
            <a:solidFill>
              <a:srgbClr val="86B81A"/>
            </a:solidFill>
            <a:ln>
              <a:solidFill>
                <a:schemeClr val="bg1"/>
              </a:solidFill>
            </a:ln>
            <a:effectLst>
              <a:outerShdw blurRad="50800" dist="38100" dir="18900000" algn="bl" rotWithShape="0">
                <a:prstClr val="black">
                  <a:alpha val="1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86B81A"/>
              </a:solidFill>
              <a:ln>
                <a:solidFill>
                  <a:schemeClr val="bg1"/>
                </a:solidFill>
              </a:ln>
              <a:effectLst>
                <a:outerShdw blurRad="50800" dist="38100" dir="18900000" algn="bl" rotWithShape="0">
                  <a:prstClr val="black">
                    <a:alpha val="1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86B81A"/>
              </a:solidFill>
              <a:ln>
                <a:solidFill>
                  <a:schemeClr val="bg1"/>
                </a:solidFill>
              </a:ln>
              <a:effectLst>
                <a:outerShdw blurRad="50800" dist="38100" dir="18900000" algn="bl" rotWithShape="0">
                  <a:prstClr val="black">
                    <a:alpha val="10000"/>
                  </a:prst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宣传图表!$A$4:$A$13</c:f>
              <c:strCache>
                <c:ptCount val="10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</c:strCache>
            </c:strRef>
          </c:cat>
          <c:val>
            <c:numRef>
              <c:f>宣传图表!$C$4:$C$13</c:f>
              <c:numCache>
                <c:formatCode>General</c:formatCode>
                <c:ptCount val="10"/>
                <c:pt idx="0">
                  <c:v>36</c:v>
                </c:pt>
                <c:pt idx="1">
                  <c:v>18</c:v>
                </c:pt>
                <c:pt idx="2">
                  <c:v>4</c:v>
                </c:pt>
                <c:pt idx="3">
                  <c:v>23</c:v>
                </c:pt>
                <c:pt idx="4">
                  <c:v>43</c:v>
                </c:pt>
                <c:pt idx="5">
                  <c:v>42</c:v>
                </c:pt>
                <c:pt idx="6">
                  <c:v>10</c:v>
                </c:pt>
                <c:pt idx="7">
                  <c:v>26</c:v>
                </c:pt>
                <c:pt idx="8">
                  <c:v>33</c:v>
                </c:pt>
                <c:pt idx="9">
                  <c:v>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275879"/>
        <c:axId val="446114968"/>
      </c:barChart>
      <c:catAx>
        <c:axId val="463275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446114968"/>
        <c:crosses val="autoZero"/>
        <c:auto val="1"/>
        <c:lblAlgn val="ctr"/>
        <c:lblOffset val="100"/>
        <c:noMultiLvlLbl val="0"/>
      </c:catAx>
      <c:valAx>
        <c:axId val="446114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463275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lang="zh-CN" sz="1200">
          <a:solidFill>
            <a:srgbClr val="FFFFFF"/>
          </a:solidFill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externalData r:id="rId1">
    <c:autoUpdate val="0"/>
  </c:externalData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320" b="0" i="0" u="none" strike="noStrike" kern="1200" spc="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sz="132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rPr>
              <a:t>各地招录人数占比（</a:t>
            </a:r>
            <a:r>
              <a:rPr lang="en-US" altLang="zh-CN" sz="132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rPr>
              <a:t>2022</a:t>
            </a:r>
            <a:r>
              <a:rPr altLang="en-US" sz="132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rPr>
              <a:t>）</a:t>
            </a:r>
            <a:endParaRPr lang="en-US" altLang="zh-CN" sz="1320">
              <a:solidFill>
                <a:srgbClr val="FFFFFF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endParaRPr>
          </a:p>
        </c:rich>
      </c:tx>
      <c:layout>
        <c:manualLayout>
          <c:xMode val="edge"/>
          <c:yMode val="edge"/>
          <c:x val="0.238808600634473"/>
          <c:y val="0.025131641933939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宣传图表!$B$3</c:f>
              <c:strCache>
                <c:ptCount val="1"/>
                <c:pt idx="0">
                  <c:v>招录人数</c:v>
                </c:pt>
              </c:strCache>
            </c:strRef>
          </c:tx>
          <c:spPr>
            <a:ln w="19050">
              <a:solidFill>
                <a:srgbClr val="21174F"/>
              </a:solidFill>
            </a:ln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rgbClr val="21174F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rgbClr val="21174F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100" b="0" i="0" u="none" strike="noStrike" kern="1200" baseline="0">
                    <a:solidFill>
                      <a:srgbClr val="FFFFFF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宣传图表!$A$4:$A$13</c:f>
              <c:strCache>
                <c:ptCount val="10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</c:strCache>
            </c:strRef>
          </c:cat>
          <c:val>
            <c:numRef>
              <c:f>宣传图表!$B$4:$B$13</c:f>
              <c:numCache>
                <c:formatCode>General</c:formatCode>
                <c:ptCount val="10"/>
                <c:pt idx="0">
                  <c:v>41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53</c:v>
                </c:pt>
                <c:pt idx="5">
                  <c:v>47</c:v>
                </c:pt>
                <c:pt idx="6">
                  <c:v>11</c:v>
                </c:pt>
                <c:pt idx="7">
                  <c:v>28</c:v>
                </c:pt>
                <c:pt idx="8">
                  <c:v>40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9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FFFFFF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100">
          <a:solidFill>
            <a:srgbClr val="FFFFFF"/>
          </a:solidFill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externalData r:id="rId1">
    <c:autoUpdate val="0"/>
  </c:externalData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0" i="0" u="none" strike="noStrike" kern="1200" spc="0" baseline="0">
                <a:ln w="0" cmpd="sng">
                  <a:noFill/>
                  <a:prstDash val="solid"/>
                </a:ln>
                <a:solidFill>
                  <a:srgbClr val="FFFFFF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  <a:r>
              <a:rPr sz="1440">
                <a:solidFill>
                  <a:srgbClr val="FFFFFF"/>
                </a:solidFill>
              </a:rPr>
              <a:t>往年各地招录岗位性质情况（2022）</a:t>
            </a:r>
            <a:endParaRPr sz="1440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宣传图表!$B$20</c:f>
              <c:strCache>
                <c:ptCount val="1"/>
                <c:pt idx="0">
                  <c:v>公务员</c:v>
                </c:pt>
              </c:strCache>
            </c:strRef>
          </c:tx>
          <c:spPr>
            <a:solidFill>
              <a:srgbClr val="AF87FF"/>
            </a:solidFill>
            <a:ln w="12700">
              <a:solidFill>
                <a:srgbClr val="FCFFFF"/>
              </a:solidFill>
            </a:ln>
            <a:effectLst>
              <a:outerShdw blurRad="88900" dist="38100" dir="2700000" algn="tl" rotWithShape="0">
                <a:srgbClr val="8DCFFF">
                  <a:alpha val="20000"/>
                </a:srgbClr>
              </a:outerShdw>
            </a:effectLst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宣传图表!$B$21:$B$30</c:f>
              <c:numCache>
                <c:formatCode>General</c:formatCode>
                <c:ptCount val="10"/>
                <c:pt idx="0">
                  <c:v>23</c:v>
                </c:pt>
                <c:pt idx="1">
                  <c:v>39</c:v>
                </c:pt>
                <c:pt idx="2">
                  <c:v>0</c:v>
                </c:pt>
                <c:pt idx="3">
                  <c:v>19</c:v>
                </c:pt>
                <c:pt idx="4">
                  <c:v>3</c:v>
                </c:pt>
                <c:pt idx="5">
                  <c:v>0</c:v>
                </c:pt>
                <c:pt idx="6">
                  <c:v>28</c:v>
                </c:pt>
                <c:pt idx="7">
                  <c:v>0</c:v>
                </c:pt>
                <c:pt idx="8">
                  <c:v>13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strRef>
              <c:f>宣传图表!$C$20</c:f>
              <c:strCache>
                <c:ptCount val="1"/>
                <c:pt idx="0">
                  <c:v>参公</c:v>
                </c:pt>
              </c:strCache>
            </c:strRef>
          </c:tx>
          <c:spPr>
            <a:solidFill>
              <a:srgbClr val="88D0FF"/>
            </a:solidFill>
            <a:ln w="12700">
              <a:solidFill>
                <a:srgbClr val="FCFFFF"/>
              </a:solidFill>
            </a:ln>
            <a:effectLst>
              <a:outerShdw blurRad="88900" dist="38100" dir="2700000" algn="tl" rotWithShape="0">
                <a:srgbClr val="8DCFFF">
                  <a:alpha val="20000"/>
                </a:srgbClr>
              </a:outerShdw>
            </a:effectLst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宣传图表!$C$21:$C$30</c:f>
              <c:numCache>
                <c:formatCode>General</c:formatCode>
                <c:ptCount val="10"/>
                <c:pt idx="0">
                  <c:v>17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19</c:v>
                </c:pt>
                <c:pt idx="7">
                  <c:v>0</c:v>
                </c:pt>
                <c:pt idx="8">
                  <c:v>12</c:v>
                </c:pt>
                <c:pt idx="9">
                  <c:v>16</c:v>
                </c:pt>
              </c:numCache>
            </c:numRef>
          </c:val>
        </c:ser>
        <c:ser>
          <c:idx val="2"/>
          <c:order val="2"/>
          <c:tx>
            <c:strRef>
              <c:f>宣传图表!$D$20</c:f>
              <c:strCache>
                <c:ptCount val="1"/>
                <c:pt idx="0">
                  <c:v>机关</c:v>
                </c:pt>
              </c:strCache>
            </c:strRef>
          </c:tx>
          <c:spPr>
            <a:solidFill>
              <a:srgbClr val="FF87DF"/>
            </a:solidFill>
            <a:ln w="12700">
              <a:solidFill>
                <a:srgbClr val="FCFFFF"/>
              </a:solidFill>
            </a:ln>
            <a:effectLst>
              <a:outerShdw blurRad="88900" dist="38100" dir="2700000" algn="tl" rotWithShape="0">
                <a:srgbClr val="8DCFFF">
                  <a:alpha val="20000"/>
                </a:srgbClr>
              </a:outerShdw>
            </a:effectLst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宣传图表!$D$21:$D$30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宣传图表!$E$20</c:f>
              <c:strCache>
                <c:ptCount val="1"/>
                <c:pt idx="0">
                  <c:v>全拨事业</c:v>
                </c:pt>
              </c:strCache>
            </c:strRef>
          </c:tx>
          <c:spPr>
            <a:solidFill>
              <a:srgbClr val="AF87FF"/>
            </a:solidFill>
            <a:ln w="12700">
              <a:solidFill>
                <a:srgbClr val="FCFFFF"/>
              </a:solidFill>
            </a:ln>
            <a:effectLst>
              <a:outerShdw blurRad="88900" dist="38100" dir="2700000" algn="tl" rotWithShape="0">
                <a:srgbClr val="8DCFFF">
                  <a:alpha val="20000"/>
                </a:srgbClr>
              </a:outerShdw>
            </a:effectLst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宣传图表!$E$21:$E$30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宣传图表!$F$20</c:f>
              <c:strCache>
                <c:ptCount val="1"/>
                <c:pt idx="0">
                  <c:v>官方未公布</c:v>
                </c:pt>
              </c:strCache>
            </c:strRef>
          </c:tx>
          <c:spPr>
            <a:solidFill>
              <a:srgbClr val="88D0FF"/>
            </a:solidFill>
            <a:ln w="12700">
              <a:solidFill>
                <a:srgbClr val="FCFFFF"/>
              </a:solidFill>
            </a:ln>
            <a:effectLst>
              <a:outerShdw blurRad="88900" dist="38100" dir="2700000" algn="tl" rotWithShape="0">
                <a:srgbClr val="8DCFFF">
                  <a:alpha val="20000"/>
                </a:srgbClr>
              </a:outerShdw>
            </a:effectLst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宣传图表!$F$21:$F$30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68731203"/>
        <c:axId val="813543611"/>
      </c:barChart>
      <c:catAx>
        <c:axId val="6687312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FCFFFF"/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813543611"/>
        <c:crosses val="autoZero"/>
        <c:auto val="1"/>
        <c:lblAlgn val="ctr"/>
        <c:lblOffset val="100"/>
        <c:noMultiLvlLbl val="0"/>
      </c:catAx>
      <c:valAx>
        <c:axId val="8135436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6687312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cap="none" spc="0" normalizeH="0" baseline="0">
              <a:solidFill>
                <a:srgbClr val="FFFFFF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汉仪旗黑-55简" panose="00020600040101010101" charset="-128"/>
              <a:ea typeface="汉仪旗黑-55简" panose="00020600040101010101" charset="-128"/>
              <a:cs typeface="汉仪旗黑-55简" panose="00020600040101010101" charset="-128"/>
              <a:sym typeface="汉仪旗黑-55简" panose="00020600040101010101" charset="-128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>
          <a:solidFill>
            <a:srgbClr val="FFFFFF"/>
          </a:solidFill>
          <a:latin typeface="汉仪旗黑-55简" panose="00020600040101010101" charset="-128"/>
          <a:ea typeface="汉仪旗黑-55简" panose="00020600040101010101" charset="-128"/>
          <a:cs typeface="汉仪旗黑-55简" panose="00020600040101010101" charset="-128"/>
          <a:sym typeface="汉仪旗黑-55简" panose="00020600040101010101" charset="-128"/>
        </a:defRPr>
      </a:pPr>
    </a:p>
  </c:txPr>
  <c:externalData r:id="rId1">
    <c:autoUpdate val="0"/>
  </c:externalData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40" b="0" i="0" u="none" strike="noStrike" kern="1200" spc="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  <a:r>
              <a:rPr sz="1440">
                <a:solidFill>
                  <a:srgbClr val="FFFFFF"/>
                </a:solidFill>
              </a:rPr>
              <a:t>往年全省岗位性质分布情况（2022）</a:t>
            </a:r>
            <a:endParaRPr sz="1440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宣传图表!$A$34</c:f>
              <c:strCache>
                <c:ptCount val="1"/>
                <c:pt idx="0">
                  <c:v>总计</c:v>
                </c:pt>
              </c:strCache>
            </c:strRef>
          </c:tx>
          <c:spPr>
            <a:ln w="12700" cmpd="sng">
              <a:solidFill>
                <a:schemeClr val="bg1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p3d contourW="12700"/>
          </c:spPr>
          <c:explosion val="0"/>
          <c:dPt>
            <c:idx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chemeClr val="accent1"/>
                  </a:gs>
                </a:gsLst>
                <a:lin ang="2700000" scaled="0"/>
              </a:gradFill>
              <a:ln w="12700" cmpd="sng">
                <a:solidFill>
                  <a:schemeClr val="bg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 contourW="12700"/>
            </c:spPr>
          </c:dPt>
          <c:dPt>
            <c:idx val="1"/>
            <c:bubble3D val="0"/>
            <c:spPr>
              <a:gradFill>
                <a:gsLst>
                  <a:gs pos="0">
                    <a:schemeClr val="accent3">
                      <a:lumMod val="60000"/>
                      <a:lumOff val="40000"/>
                    </a:schemeClr>
                  </a:gs>
                  <a:gs pos="60000">
                    <a:schemeClr val="accent3"/>
                  </a:gs>
                </a:gsLst>
                <a:lin ang="2700000" scaled="0"/>
              </a:gradFill>
              <a:ln w="12700" cmpd="sng">
                <a:solidFill>
                  <a:schemeClr val="bg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 contourW="12700"/>
            </c:spPr>
          </c:dPt>
          <c:dPt>
            <c:idx val="2"/>
            <c:bubble3D val="0"/>
            <c:explosion val="0"/>
            <c:spPr>
              <a:pattFill prst="dkDnDiag">
                <a:fgClr>
                  <a:schemeClr val="accent4"/>
                </a:fgClr>
                <a:bgClr>
                  <a:schemeClr val="lt1"/>
                </a:bgClr>
              </a:pattFill>
              <a:ln w="12700" cmpd="sng">
                <a:solidFill>
                  <a:schemeClr val="bg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 contourW="12700"/>
            </c:spPr>
          </c:dPt>
          <c:dPt>
            <c:idx val="3"/>
            <c:bubble3D val="0"/>
            <c:spPr>
              <a:solidFill>
                <a:schemeClr val="accent4"/>
              </a:solidFill>
              <a:ln w="12700" cmpd="sng">
                <a:solidFill>
                  <a:schemeClr val="bg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 contourW="12700"/>
            </c:spPr>
          </c:dPt>
          <c:dPt>
            <c:idx val="4"/>
            <c:bubble3D val="0"/>
            <c:spPr>
              <a:solidFill>
                <a:schemeClr val="accent5"/>
              </a:solidFill>
              <a:ln w="12700" cmpd="sng">
                <a:solidFill>
                  <a:schemeClr val="bg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 contourW="12700"/>
            </c:spPr>
          </c:dPt>
          <c:dLbls>
            <c:dLbl>
              <c:idx val="0"/>
              <c:layout/>
              <c:numFmt formatCode="General" sourceLinked="1"/>
              <c:spPr>
                <a:solidFill>
                  <a:schemeClr val="accent1"/>
                </a:solidFill>
                <a:ln>
                  <a:solidFill>
                    <a:schemeClr val="accent1">
                      <a:lumMod val="75000"/>
                      <a:alpha val="80000"/>
                    </a:schemeClr>
                  </a:solidFill>
                </a:ln>
                <a:effectLst/>
              </c:spPr>
              <c:txPr>
                <a:bodyPr rot="0" spcFirstLastPara="0" vertOverflow="clip" horzOverflow="clip" vert="horz" wrap="square" lIns="36576" tIns="18288" rIns="36576" bIns="18288" anchor="ctr" anchorCtr="1" forceAA="0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FFFFFF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General" sourceLinked="1"/>
              <c:spPr>
                <a:solidFill>
                  <a:schemeClr val="accent3"/>
                </a:solidFill>
                <a:ln>
                  <a:solidFill>
                    <a:schemeClr val="accent3">
                      <a:lumMod val="75000"/>
                      <a:alpha val="80000"/>
                    </a:schemeClr>
                  </a:solidFill>
                </a:ln>
                <a:effectLst/>
              </c:spPr>
              <c:txPr>
                <a:bodyPr rot="0" spcFirstLastPara="0" vertOverflow="clip" horzOverflow="clip" vert="horz" wrap="square" lIns="36576" tIns="18288" rIns="36576" bIns="18288" anchor="ctr" anchorCtr="1" forceAA="0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FFFFFF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numFmt formatCode="General" sourceLinked="1"/>
              <c:spPr>
                <a:solidFill>
                  <a:schemeClr val="accent4"/>
                </a:solidFill>
                <a:ln>
                  <a:solidFill>
                    <a:schemeClr val="accent4">
                      <a:lumMod val="75000"/>
                      <a:alpha val="80000"/>
                    </a:schemeClr>
                  </a:solidFill>
                </a:ln>
                <a:effectLst/>
              </c:spPr>
              <c:txPr>
                <a:bodyPr rot="0" spcFirstLastPara="0" vertOverflow="clip" horzOverflow="clip" vert="horz" wrap="square" lIns="36576" tIns="18288" rIns="36576" bIns="18288" anchor="ctr" anchorCtr="1" forceAA="0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FFFFFF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1"/>
            <c:spPr>
              <a:solidFill>
                <a:schemeClr val="accent1"/>
              </a:solidFill>
              <a:ln>
                <a:solidFill>
                  <a:schemeClr val="accent1">
                    <a:lumMod val="75000"/>
                    <a:alpha val="80000"/>
                  </a:schemeClr>
                </a:solidFill>
              </a:ln>
              <a:effectLst/>
            </c:spPr>
            <c:txPr>
              <a:bodyPr rot="0" spcFirstLastPara="0" vertOverflow="clip" horzOverflow="clip" vert="horz" wrap="square" lIns="36576" tIns="18288" rIns="36576" bIns="18288" anchor="ctr" anchorCtr="1" forceAA="0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宣传图表!$B$33:$F$33</c:f>
              <c:strCache>
                <c:ptCount val="5"/>
                <c:pt idx="0">
                  <c:v>公务员</c:v>
                </c:pt>
                <c:pt idx="1">
                  <c:v>参公</c:v>
                </c:pt>
                <c:pt idx="2">
                  <c:v>机关</c:v>
                </c:pt>
                <c:pt idx="3">
                  <c:v>全拨事业</c:v>
                </c:pt>
                <c:pt idx="4">
                  <c:v>官方未公布</c:v>
                </c:pt>
              </c:strCache>
            </c:strRef>
          </c:cat>
          <c:val>
            <c:numRef>
              <c:f>宣传图表!$B$34:$F$34</c:f>
              <c:numCache>
                <c:formatCode>General</c:formatCode>
                <c:ptCount val="5"/>
                <c:pt idx="0">
                  <c:v>155</c:v>
                </c:pt>
                <c:pt idx="1">
                  <c:v>90</c:v>
                </c:pt>
                <c:pt idx="2">
                  <c:v>0</c:v>
                </c:pt>
                <c:pt idx="3">
                  <c:v>28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>
          <a:solidFill>
            <a:srgbClr val="FFFFFF"/>
          </a:solidFill>
        </a:defRPr>
      </a:pPr>
    </a:p>
  </c:txPr>
  <c:externalData r:id="rId1">
    <c:autoUpdate val="0"/>
  </c:externalData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1" i="0" u="none" strike="noStrike" kern="1200" spc="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sz="1440">
                <a:solidFill>
                  <a:srgbClr val="FFFFFF"/>
                </a:solidFill>
              </a:rPr>
              <a:t>往年全省遴选学历要求（2022）</a:t>
            </a:r>
            <a:endParaRPr sz="1440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5769429080897"/>
          <c:y val="0.158103638368247"/>
          <c:w val="0.411204805282157"/>
          <c:h val="0.694015783821307"/>
        </c:manualLayout>
      </c:layout>
      <c:doughnutChart>
        <c:varyColors val="1"/>
        <c:ser>
          <c:idx val="0"/>
          <c:order val="0"/>
          <c:tx>
            <c:strRef>
              <c:f>宣传图表!$A$53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>
                <a:gsLst>
                  <a:gs pos="26000">
                    <a:srgbClr val="AE6DF3"/>
                  </a:gs>
                  <a:gs pos="71000">
                    <a:srgbClr val="FFC37A"/>
                  </a:gs>
                </a:gsLst>
                <a:lin ang="135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64000">
                    <a:srgbClr val="488BEC"/>
                  </a:gs>
                  <a:gs pos="21000">
                    <a:srgbClr val="B0E277"/>
                  </a:gs>
                </a:gsLst>
                <a:lin ang="189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64000">
                    <a:srgbClr val="4A61EB"/>
                  </a:gs>
                  <a:gs pos="21000">
                    <a:srgbClr val="A86DF3"/>
                  </a:gs>
                </a:gsLst>
                <a:lin ang="27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宣传图表!$B$52:$D$52</c:f>
              <c:strCache>
                <c:ptCount val="3"/>
                <c:pt idx="0">
                  <c:v>本科及以上</c:v>
                </c:pt>
                <c:pt idx="1">
                  <c:v>研究生及以上</c:v>
                </c:pt>
                <c:pt idx="2">
                  <c:v>无数据</c:v>
                </c:pt>
              </c:strCache>
            </c:strRef>
          </c:cat>
          <c:val>
            <c:numRef>
              <c:f>宣传图表!$B$53:$D$53</c:f>
              <c:numCache>
                <c:formatCode>General</c:formatCode>
                <c:ptCount val="3"/>
                <c:pt idx="0">
                  <c:v>268</c:v>
                </c:pt>
                <c:pt idx="1">
                  <c:v>28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>
          <a:solidFill>
            <a:srgbClr val="FFFFFF"/>
          </a:solidFill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externalData r:id="rId1">
    <c:autoUpdate val="0"/>
  </c:externalData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0" i="0" u="none" strike="noStrike" kern="1200" spc="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  <a:r>
              <a:rPr sz="1440">
                <a:solidFill>
                  <a:srgbClr val="FFFFFF"/>
                </a:solidFill>
              </a:rPr>
              <a:t>往年各地遴选学历要求情况（</a:t>
            </a:r>
            <a:r>
              <a:rPr lang="en-US" altLang="zh-CN" sz="1440">
                <a:solidFill>
                  <a:srgbClr val="FFFFFF"/>
                </a:solidFill>
              </a:rPr>
              <a:t>2022</a:t>
            </a:r>
            <a:r>
              <a:rPr sz="1440">
                <a:solidFill>
                  <a:srgbClr val="FFFFFF"/>
                </a:solidFill>
              </a:rPr>
              <a:t>）</a:t>
            </a:r>
            <a:endParaRPr sz="1440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宣传图表!$B$38</c:f>
              <c:strCache>
                <c:ptCount val="1"/>
                <c:pt idx="0">
                  <c:v>本科及以上</c:v>
                </c:pt>
              </c:strCache>
            </c:strRef>
          </c:tx>
          <c:spPr>
            <a:noFill/>
            <a:ln w="15875">
              <a:solidFill>
                <a:schemeClr val="accent1"/>
              </a:solidFill>
            </a:ln>
            <a:effectLst>
              <a:glow rad="63500">
                <a:schemeClr val="accent1">
                  <a:alpha val="40000"/>
                </a:schemeClr>
              </a:glow>
              <a:outerShdw blurRad="50800" dist="38100" dir="2700000" algn="tl" rotWithShape="0">
                <a:prstClr val="black">
                  <a:alpha val="70000"/>
                </a:prstClr>
              </a:outerShdw>
            </a:effectLst>
            <a:sp3d contourW="15875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宣传图表!$A$39:$A$47</c:f>
              <c:strCache>
                <c:ptCount val="9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</c:strCache>
            </c:strRef>
          </c:cat>
          <c:val>
            <c:numRef>
              <c:f>宣传图表!$B$39:$B$47</c:f>
              <c:numCache>
                <c:formatCode>General</c:formatCode>
                <c:ptCount val="9"/>
                <c:pt idx="0">
                  <c:v>38</c:v>
                </c:pt>
                <c:pt idx="1">
                  <c:v>26</c:v>
                </c:pt>
                <c:pt idx="2">
                  <c:v>0</c:v>
                </c:pt>
                <c:pt idx="3">
                  <c:v>21</c:v>
                </c:pt>
                <c:pt idx="4">
                  <c:v>11</c:v>
                </c:pt>
                <c:pt idx="5">
                  <c:v>6</c:v>
                </c:pt>
                <c:pt idx="6">
                  <c:v>47</c:v>
                </c:pt>
                <c:pt idx="7">
                  <c:v>28</c:v>
                </c:pt>
                <c:pt idx="8">
                  <c:v>50</c:v>
                </c:pt>
              </c:numCache>
            </c:numRef>
          </c:val>
        </c:ser>
        <c:ser>
          <c:idx val="1"/>
          <c:order val="1"/>
          <c:tx>
            <c:strRef>
              <c:f>宣传图表!$C$38</c:f>
              <c:strCache>
                <c:ptCount val="1"/>
                <c:pt idx="0">
                  <c:v>研究生及以上</c:v>
                </c:pt>
              </c:strCache>
            </c:strRef>
          </c:tx>
          <c:spPr>
            <a:noFill/>
            <a:ln w="15875">
              <a:solidFill>
                <a:schemeClr val="accent2"/>
              </a:solidFill>
            </a:ln>
            <a:effectLst>
              <a:glow rad="63500">
                <a:schemeClr val="accent2">
                  <a:alpha val="40000"/>
                </a:schemeClr>
              </a:glow>
              <a:outerShdw blurRad="50800" dist="38100" dir="2700000" algn="tl" rotWithShape="0">
                <a:prstClr val="black">
                  <a:alpha val="70000"/>
                </a:prstClr>
              </a:outerShdw>
            </a:effectLst>
            <a:sp3d contourW="15875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宣传图表!$A$39:$A$47</c:f>
              <c:strCache>
                <c:ptCount val="9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</c:strCache>
            </c:strRef>
          </c:cat>
          <c:val>
            <c:numRef>
              <c:f>宣传图表!$C$39:$C$47</c:f>
              <c:numCache>
                <c:formatCode>General</c:formatCode>
                <c:ptCount val="9"/>
                <c:pt idx="0">
                  <c:v>2</c:v>
                </c:pt>
                <c:pt idx="1">
                  <c:v>15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宣传图表!$D$38</c:f>
              <c:strCache>
                <c:ptCount val="1"/>
                <c:pt idx="0">
                  <c:v>无数据</c:v>
                </c:pt>
              </c:strCache>
            </c:strRef>
          </c:tx>
          <c:spPr>
            <a:noFill/>
            <a:ln w="15875">
              <a:solidFill>
                <a:schemeClr val="accent3"/>
              </a:solidFill>
            </a:ln>
            <a:effectLst>
              <a:glow rad="63500">
                <a:schemeClr val="accent3">
                  <a:alpha val="40000"/>
                </a:schemeClr>
              </a:glow>
              <a:outerShdw blurRad="50800" dist="38100" dir="2700000" algn="tl" rotWithShape="0">
                <a:prstClr val="black">
                  <a:alpha val="70000"/>
                </a:prstClr>
              </a:outerShdw>
            </a:effectLst>
            <a:sp3d contourW="15875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宣传图表!$A$39:$A$47</c:f>
              <c:strCache>
                <c:ptCount val="9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</c:strCache>
            </c:strRef>
          </c:cat>
          <c:val>
            <c:numRef>
              <c:f>宣传图表!$D$39:$D$47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9883863"/>
        <c:axId val="912614101"/>
      </c:barChart>
      <c:catAx>
        <c:axId val="769883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  <c:crossAx val="912614101"/>
        <c:crosses val="autoZero"/>
        <c:auto val="1"/>
        <c:lblAlgn val="ctr"/>
        <c:lblOffset val="100"/>
        <c:noMultiLvlLbl val="0"/>
      </c:catAx>
      <c:valAx>
        <c:axId val="91261410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  <c:crossAx val="769883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>
          <a:solidFill>
            <a:srgbClr val="FFFFFF"/>
          </a:solidFill>
        </a:defRPr>
      </a:pPr>
    </a:p>
  </c:txPr>
  <c:externalData r:id="rId1">
    <c:autoUpdate val="0"/>
  </c:externalData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40" b="0" i="0" u="none" strike="noStrike" kern="1200" spc="0" baseline="0">
                <a:ln w="0" cmpd="sng">
                  <a:noFill/>
                  <a:prstDash val="solid"/>
                </a:ln>
                <a:solidFill>
                  <a:srgbClr val="FFFFFF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  <a:r>
              <a:rPr sz="1440">
                <a:solidFill>
                  <a:srgbClr val="FFFFFF"/>
                </a:solidFill>
              </a:rPr>
              <a:t>往年江苏遴选考试党员身份要求（</a:t>
            </a:r>
            <a:r>
              <a:rPr lang="en-US" altLang="zh-CN" sz="1440">
                <a:solidFill>
                  <a:srgbClr val="FFFFFF"/>
                </a:solidFill>
              </a:rPr>
              <a:t>2022</a:t>
            </a:r>
            <a:r>
              <a:rPr altLang="en-US" sz="1440">
                <a:solidFill>
                  <a:srgbClr val="FFFFFF"/>
                </a:solidFill>
              </a:rPr>
              <a:t>）</a:t>
            </a:r>
            <a:endParaRPr lang="en-US" altLang="zh-CN" sz="1440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宣传图表!$B$58</c:f>
              <c:strCache>
                <c:ptCount val="1"/>
                <c:pt idx="0">
                  <c:v>中共党员</c:v>
                </c:pt>
              </c:strCache>
            </c:strRef>
          </c:tx>
          <c:spPr>
            <a:solidFill>
              <a:srgbClr val="F6D626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宣传图表!$B$59:$B$68</c:f>
              <c:numCache>
                <c:formatCode>General</c:formatCode>
                <c:ptCount val="10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宣传图表!$C$58</c:f>
              <c:strCache>
                <c:ptCount val="1"/>
                <c:pt idx="0">
                  <c:v>不限</c:v>
                </c:pt>
              </c:strCache>
            </c:strRef>
          </c:tx>
          <c:spPr>
            <a:solidFill>
              <a:srgbClr val="9CCF2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宣传图表!$C$59:$C$68</c:f>
              <c:numCache>
                <c:formatCode>General</c:formatCode>
                <c:ptCount val="10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宣传图表!$D$58</c:f>
              <c:strCache>
                <c:ptCount val="1"/>
                <c:pt idx="0">
                  <c:v>无数据</c:v>
                </c:pt>
              </c:strCache>
            </c:strRef>
          </c:tx>
          <c:spPr>
            <a:solidFill>
              <a:srgbClr val="385DD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宣传图表!$D$59:$D$68</c:f>
              <c:numCache>
                <c:formatCode>General</c:formatCode>
                <c:ptCount val="10"/>
                <c:pt idx="0">
                  <c:v>40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11</c:v>
                </c:pt>
                <c:pt idx="5">
                  <c:v>6</c:v>
                </c:pt>
                <c:pt idx="6">
                  <c:v>0</c:v>
                </c:pt>
                <c:pt idx="7">
                  <c:v>28</c:v>
                </c:pt>
                <c:pt idx="8">
                  <c:v>53</c:v>
                </c:pt>
                <c:pt idx="9">
                  <c:v>46</c:v>
                </c:pt>
              </c:numCache>
            </c:numRef>
          </c:val>
        </c:ser>
        <c:ser>
          <c:idx val="3"/>
          <c:order val="3"/>
          <c:tx>
            <c:strRef>
              <c:f>宣传图表!$E$58</c:f>
              <c:strCache>
                <c:ptCount val="1"/>
                <c:pt idx="0">
                  <c:v>民进或群众</c:v>
                </c:pt>
              </c:strCache>
            </c:strRef>
          </c:tx>
          <c:spPr>
            <a:solidFill>
              <a:srgbClr val="F6D626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宣传图表!$E$59:$E$68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宣传图表!$F$58</c:f>
              <c:strCache>
                <c:ptCount val="1"/>
                <c:pt idx="0">
                  <c:v>九三学社或群众</c:v>
                </c:pt>
              </c:strCache>
            </c:strRef>
          </c:tx>
          <c:spPr>
            <a:solidFill>
              <a:srgbClr val="9CCF2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宣传图表!$F$59:$F$68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90433236"/>
        <c:axId val="586256239"/>
      </c:barChart>
      <c:catAx>
        <c:axId val="8904332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586256239"/>
        <c:crosses val="autoZero"/>
        <c:auto val="1"/>
        <c:lblAlgn val="ctr"/>
        <c:lblOffset val="100"/>
        <c:noMultiLvlLbl val="0"/>
      </c:catAx>
      <c:valAx>
        <c:axId val="58625623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8904332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cap="none" spc="0" normalizeH="0" baseline="0">
                <a:solidFill>
                  <a:srgbClr val="FFFFFF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cap="none" spc="0" normalizeH="0" baseline="0">
              <a:solidFill>
                <a:srgbClr val="FFFFFF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汉仪旗黑-55简" panose="00020600040101010101" charset="-128"/>
              <a:ea typeface="汉仪旗黑-55简" panose="00020600040101010101" charset="-128"/>
              <a:cs typeface="汉仪旗黑-55简" panose="00020600040101010101" charset="-128"/>
              <a:sym typeface="汉仪旗黑-55简" panose="00020600040101010101" charset="-128"/>
            </a:defRPr>
          </a:pPr>
        </a:p>
      </c:txPr>
    </c:legend>
    <c:plotVisOnly val="1"/>
    <c:dispBlanksAs val="gap"/>
    <c:showDLblsOverMax val="0"/>
  </c:chart>
  <c:spPr>
    <a:noFill/>
    <a:ln w="12700" cap="flat" cmpd="sng" algn="ctr">
      <a:noFill/>
      <a:round/>
    </a:ln>
    <a:effectLst/>
  </c:spPr>
  <c:txPr>
    <a:bodyPr/>
    <a:lstStyle/>
    <a:p>
      <a:pPr>
        <a:defRPr lang="zh-CN" sz="1200">
          <a:solidFill>
            <a:srgbClr val="FFFFFF"/>
          </a:solidFill>
          <a:latin typeface="汉仪旗黑-55简" panose="00020600040101010101" charset="-128"/>
          <a:ea typeface="汉仪旗黑-55简" panose="00020600040101010101" charset="-128"/>
          <a:cs typeface="汉仪旗黑-55简" panose="00020600040101010101" charset="-128"/>
          <a:sym typeface="汉仪旗黑-55简" panose="00020600040101010101" charset="-128"/>
        </a:defRPr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2022江苏省市直遴选各地招录人数占比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宣传图表!$B$3</c:f>
              <c:strCache>
                <c:ptCount val="1"/>
                <c:pt idx="0">
                  <c:v>招录人数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宣传图表!$A$4:$A$13</c:f>
              <c:strCache>
                <c:ptCount val="10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</c:strCache>
            </c:strRef>
          </c:cat>
          <c:val>
            <c:numRef>
              <c:f>宣传图表!$B$4:$B$13</c:f>
              <c:numCache>
                <c:formatCode>General</c:formatCode>
                <c:ptCount val="10"/>
                <c:pt idx="0">
                  <c:v>41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53</c:v>
                </c:pt>
                <c:pt idx="5">
                  <c:v>47</c:v>
                </c:pt>
                <c:pt idx="6">
                  <c:v>11</c:v>
                </c:pt>
                <c:pt idx="7">
                  <c:v>28</c:v>
                </c:pt>
                <c:pt idx="8">
                  <c:v>40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0" i="0" u="none" strike="noStrike" kern="1200" spc="0" baseline="0">
                <a:solidFill>
                  <a:srgbClr val="FFFFFF">
                    <a:alpha val="72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sz="1440" b="1">
                <a:solidFill>
                  <a:srgbClr val="FFFFFF">
                    <a:alpha val="72000"/>
                  </a:srgbClr>
                </a:solidFill>
              </a:rPr>
              <a:t>往年江苏省各地遴选试用期要求（</a:t>
            </a:r>
            <a:r>
              <a:rPr lang="en-US" altLang="zh-CN" sz="1440" b="1">
                <a:solidFill>
                  <a:srgbClr val="FFFFFF">
                    <a:alpha val="72000"/>
                  </a:srgbClr>
                </a:solidFill>
              </a:rPr>
              <a:t>2022</a:t>
            </a:r>
            <a:r>
              <a:rPr sz="1440" b="1">
                <a:solidFill>
                  <a:srgbClr val="FFFFFF">
                    <a:alpha val="72000"/>
                  </a:srgbClr>
                </a:solidFill>
              </a:rPr>
              <a:t>）</a:t>
            </a:r>
            <a:endParaRPr sz="1440" b="1">
              <a:solidFill>
                <a:srgbClr val="FFFFFF">
                  <a:alpha val="72000"/>
                </a:srgb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宣传图表!$B$73</c:f>
              <c:strCache>
                <c:ptCount val="1"/>
                <c:pt idx="0">
                  <c:v>是</c:v>
                </c:pt>
              </c:strCache>
            </c:strRef>
          </c:tx>
          <c:spPr>
            <a:gradFill>
              <a:gsLst>
                <a:gs pos="0">
                  <a:srgbClr val="B0D380"/>
                </a:gs>
                <a:gs pos="100000">
                  <a:srgbClr val="4CBFB8"/>
                </a:gs>
              </a:gsLst>
              <a:lin ang="5400000" scaled="0"/>
            </a:gradFill>
            <a:ln w="6350">
              <a:solidFill>
                <a:schemeClr val="bg1">
                  <a:alpha val="70000"/>
                </a:schemeClr>
              </a:solidFill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>
                        <a:alpha val="72000"/>
                      </a:srgb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宣传图表!$A$74:$A$83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宣传图表!$B$74:$B$83</c:f>
              <c:numCache>
                <c:formatCode>General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宣传图表!$C$73</c:f>
              <c:strCache>
                <c:ptCount val="1"/>
                <c:pt idx="0">
                  <c:v>否</c:v>
                </c:pt>
              </c:strCache>
            </c:strRef>
          </c:tx>
          <c:spPr>
            <a:gradFill>
              <a:gsLst>
                <a:gs pos="100000">
                  <a:srgbClr val="FDA100"/>
                </a:gs>
                <a:gs pos="0">
                  <a:srgbClr val="DDD125"/>
                </a:gs>
              </a:gsLst>
              <a:lin ang="5400000" scaled="0"/>
            </a:gradFill>
            <a:ln>
              <a:solidFill>
                <a:schemeClr val="bg1">
                  <a:alpha val="7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rgbClr val="FDA100"/>
                  </a:gs>
                  <a:gs pos="0">
                    <a:srgbClr val="DDD125"/>
                  </a:gs>
                </a:gsLst>
                <a:lin ang="5400000" scaled="0"/>
              </a:gradFill>
              <a:ln w="6350">
                <a:solidFill>
                  <a:schemeClr val="bg1">
                    <a:alpha val="70000"/>
                  </a:schemeClr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>
                        <a:alpha val="72000"/>
                      </a:srgb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宣传图表!$A$74:$A$83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宣传图表!$C$74:$C$83</c:f>
              <c:numCache>
                <c:formatCode>General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宣传图表!$D$73</c:f>
              <c:strCache>
                <c:ptCount val="1"/>
                <c:pt idx="0">
                  <c:v>无数据</c:v>
                </c:pt>
              </c:strCache>
            </c:strRef>
          </c:tx>
          <c:spPr>
            <a:gradFill>
              <a:gsLst>
                <a:gs pos="0">
                  <a:srgbClr val="FC8D3B"/>
                </a:gs>
                <a:gs pos="100000">
                  <a:srgbClr val="E55262"/>
                </a:gs>
              </a:gsLst>
              <a:lin ang="5400000" scaled="0"/>
            </a:gradFill>
            <a:ln w="6350">
              <a:solidFill>
                <a:schemeClr val="bg1">
                  <a:alpha val="70000"/>
                </a:schemeClr>
              </a:solidFill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>
                        <a:alpha val="72000"/>
                      </a:srgb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宣传图表!$A$74:$A$83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宣传图表!$D$74:$D$83</c:f>
              <c:numCache>
                <c:formatCode>General</c:formatCode>
                <c:ptCount val="10"/>
                <c:pt idx="0">
                  <c:v>40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11</c:v>
                </c:pt>
                <c:pt idx="5">
                  <c:v>6</c:v>
                </c:pt>
                <c:pt idx="6">
                  <c:v>0</c:v>
                </c:pt>
                <c:pt idx="7">
                  <c:v>28</c:v>
                </c:pt>
                <c:pt idx="8">
                  <c:v>53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15722277"/>
        <c:axId val="256426366"/>
      </c:barChart>
      <c:catAx>
        <c:axId val="71572227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  <a:alpha val="27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>
                    <a:alpha val="72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256426366"/>
        <c:crosses val="autoZero"/>
        <c:auto val="1"/>
        <c:lblAlgn val="ctr"/>
        <c:lblOffset val="100"/>
        <c:noMultiLvlLbl val="0"/>
      </c:catAx>
      <c:valAx>
        <c:axId val="25642636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>
                    <a:alpha val="72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  <c:crossAx val="71572227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>
                    <a:alpha val="72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>
                    <a:alpha val="72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>
                    <a:alpha val="72000"/>
                  </a:srgb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>
                  <a:alpha val="72000"/>
                </a:srgb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 sz="1200">
          <a:solidFill>
            <a:srgbClr val="FFFFFF">
              <a:alpha val="72000"/>
            </a:srgbClr>
          </a:solidFill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externalData r:id="rId1">
    <c:autoUpdate val="0"/>
  </c:externalData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1" i="0" u="none" strike="noStrike" kern="1200" spc="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  <a:r>
              <a:rPr sz="1440" b="1">
                <a:solidFill>
                  <a:srgbClr val="FFFFFF"/>
                </a:solidFill>
              </a:rPr>
              <a:t>往年试用期要求（</a:t>
            </a:r>
            <a:r>
              <a:rPr lang="en-US" altLang="zh-CN" sz="1440" b="1">
                <a:solidFill>
                  <a:srgbClr val="FFFFFF"/>
                </a:solidFill>
              </a:rPr>
              <a:t>2022</a:t>
            </a:r>
            <a:r>
              <a:rPr sz="1440" b="1">
                <a:solidFill>
                  <a:srgbClr val="FFFFFF"/>
                </a:solidFill>
              </a:rPr>
              <a:t>）</a:t>
            </a:r>
            <a:endParaRPr sz="1440" b="1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宣传图表!$A$87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26"/>
          <c:dPt>
            <c:idx val="0"/>
            <c:bubble3D val="0"/>
            <c:explosion val="0"/>
            <c:spPr>
              <a:gradFill>
                <a:gsLst>
                  <a:gs pos="0">
                    <a:srgbClr val="00B1FE">
                      <a:alpha val="40000"/>
                    </a:srgbClr>
                  </a:gs>
                  <a:gs pos="100000">
                    <a:srgbClr val="00B1FE">
                      <a:alpha val="0"/>
                    </a:srgbClr>
                  </a:gs>
                </a:gsLst>
                <a:lin ang="5400000" scaled="0"/>
              </a:gradFill>
              <a:ln>
                <a:solidFill>
                  <a:srgbClr val="00B1FE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gradFill>
                <a:gsLst>
                  <a:gs pos="0">
                    <a:schemeClr val="bg1">
                      <a:alpha val="40000"/>
                    </a:schemeClr>
                  </a:gs>
                  <a:gs pos="100000">
                    <a:schemeClr val="bg1">
                      <a:alpha val="0"/>
                    </a:schemeClr>
                  </a:gs>
                </a:gsLst>
                <a:lin ang="5400000" scaled="0"/>
              </a:gradFill>
              <a:ln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explosion val="0"/>
            <c:spPr>
              <a:gradFill>
                <a:gsLst>
                  <a:gs pos="0">
                    <a:srgbClr val="33FFFE">
                      <a:alpha val="40000"/>
                    </a:srgbClr>
                  </a:gs>
                  <a:gs pos="100000">
                    <a:srgbClr val="33FFFE">
                      <a:alpha val="0"/>
                    </a:srgbClr>
                  </a:gs>
                </a:gsLst>
                <a:lin ang="5400000" scaled="0"/>
              </a:gradFill>
              <a:ln>
                <a:solidFill>
                  <a:srgbClr val="33FFFE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宣传图表!$B$86:$D$86</c:f>
              <c:strCache>
                <c:ptCount val="3"/>
                <c:pt idx="0">
                  <c:v>是</c:v>
                </c:pt>
                <c:pt idx="1">
                  <c:v>否</c:v>
                </c:pt>
                <c:pt idx="2">
                  <c:v>无数据</c:v>
                </c:pt>
              </c:strCache>
            </c:strRef>
          </c:cat>
          <c:val>
            <c:numRef>
              <c:f>宣传图表!$B$87:$D$87</c:f>
              <c:numCache>
                <c:formatCode>General</c:formatCode>
                <c:ptCount val="3"/>
                <c:pt idx="0">
                  <c:v>77</c:v>
                </c:pt>
                <c:pt idx="1">
                  <c:v>35</c:v>
                </c:pt>
                <c:pt idx="2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 sz="1200">
          <a:solidFill>
            <a:srgbClr val="FFFFFF"/>
          </a:solidFill>
        </a:defRPr>
      </a:pPr>
    </a:p>
  </c:txPr>
  <c:externalData r:id="rId1">
    <c:autoUpdate val="0"/>
  </c:externalData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0" i="0" u="none" strike="noStrike" kern="1200" spc="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  <a:r>
              <a:rPr sz="1440">
                <a:solidFill>
                  <a:srgbClr val="FFFFFF"/>
                </a:solidFill>
              </a:rPr>
              <a:t>往年各地遴选考试专业限制情况（</a:t>
            </a:r>
            <a:r>
              <a:rPr lang="en-US" altLang="zh-CN" sz="1440">
                <a:solidFill>
                  <a:srgbClr val="FFFFFF"/>
                </a:solidFill>
              </a:rPr>
              <a:t>2022</a:t>
            </a:r>
            <a:r>
              <a:rPr sz="1440">
                <a:solidFill>
                  <a:srgbClr val="FFFFFF"/>
                </a:solidFill>
              </a:rPr>
              <a:t>）</a:t>
            </a:r>
            <a:endParaRPr sz="1440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宣传图表!$B$92:$B$93</c:f>
              <c:strCache>
                <c:ptCount val="1"/>
                <c:pt idx="0">
                  <c:v>不限专业的岗位情况 人数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schemeClr val="accent1">
                  <a:lumMod val="75000"/>
                  <a:alpha val="40000"/>
                </a:schemeClr>
              </a:outerShdw>
            </a:effectLst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宣传图表!$B$94:$B$103</c:f>
              <c:numCache>
                <c:formatCode>General</c:formatCode>
                <c:ptCount val="10"/>
                <c:pt idx="0">
                  <c:v>16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17</c:v>
                </c:pt>
                <c:pt idx="6">
                  <c:v>12</c:v>
                </c:pt>
                <c:pt idx="7">
                  <c:v>13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宣传图表!$C$92:$C$93</c:f>
              <c:strCache>
                <c:ptCount val="1"/>
                <c:pt idx="0">
                  <c:v>不限专业的岗位情况 岗位数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38100" dir="2700000" algn="tl" rotWithShape="0">
                <a:schemeClr val="accent2">
                  <a:lumMod val="75000"/>
                  <a:alpha val="40000"/>
                </a:schemeClr>
              </a:outerShdw>
            </a:effectLst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宣传图表!$C$94:$C$103</c:f>
              <c:numCache>
                <c:formatCode>General</c:formatCode>
                <c:ptCount val="10"/>
                <c:pt idx="0">
                  <c:v>13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14</c:v>
                </c:pt>
                <c:pt idx="6">
                  <c:v>11</c:v>
                </c:pt>
                <c:pt idx="7">
                  <c:v>11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宣传图表!$D$92:$D$93</c:f>
              <c:strCache>
                <c:ptCount val="1"/>
                <c:pt idx="0">
                  <c:v>有专业限制 人数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>
              <a:outerShdw blurRad="50800" dist="38100" dir="2700000" algn="tl" rotWithShape="0">
                <a:schemeClr val="accent4">
                  <a:lumMod val="75000"/>
                  <a:alpha val="40000"/>
                </a:schemeClr>
              </a:outerShdw>
            </a:effectLst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宣传图表!$D$94:$D$103</c:f>
              <c:numCache>
                <c:formatCode>General</c:formatCode>
                <c:ptCount val="10"/>
                <c:pt idx="0">
                  <c:v>24</c:v>
                </c:pt>
                <c:pt idx="1">
                  <c:v>34</c:v>
                </c:pt>
                <c:pt idx="2">
                  <c:v>14</c:v>
                </c:pt>
                <c:pt idx="3">
                  <c:v>18</c:v>
                </c:pt>
                <c:pt idx="4">
                  <c:v>7</c:v>
                </c:pt>
                <c:pt idx="5">
                  <c:v>30</c:v>
                </c:pt>
                <c:pt idx="6">
                  <c:v>16</c:v>
                </c:pt>
                <c:pt idx="7">
                  <c:v>40</c:v>
                </c:pt>
                <c:pt idx="8">
                  <c:v>6</c:v>
                </c:pt>
                <c:pt idx="9">
                  <c:v>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宣传图表!$E$92:$E$93</c:f>
              <c:strCache>
                <c:ptCount val="1"/>
                <c:pt idx="0">
                  <c:v>有专业限制 岗位数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schemeClr val="accent1">
                  <a:lumMod val="75000"/>
                  <a:alpha val="40000"/>
                </a:schemeClr>
              </a:outerShdw>
            </a:effectLst>
          </c:spPr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宣传图表!$A$94:$A$103</c:f>
              <c:strCache>
                <c:ptCount val="10"/>
                <c:pt idx="0">
                  <c:v>杭州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泰州</c:v>
                </c:pt>
                <c:pt idx="6">
                  <c:v>镇江</c:v>
                </c:pt>
                <c:pt idx="7">
                  <c:v>宿迁</c:v>
                </c:pt>
                <c:pt idx="8">
                  <c:v>省直</c:v>
                </c:pt>
                <c:pt idx="9">
                  <c:v>扬州</c:v>
                </c:pt>
              </c:strCache>
            </c:strRef>
          </c:cat>
          <c:val>
            <c:numRef>
              <c:f>宣传图表!$E$94:$E$103</c:f>
              <c:numCache>
                <c:formatCode>General</c:formatCode>
                <c:ptCount val="10"/>
                <c:pt idx="0">
                  <c:v>20</c:v>
                </c:pt>
                <c:pt idx="1">
                  <c:v>31</c:v>
                </c:pt>
                <c:pt idx="2">
                  <c:v>13</c:v>
                </c:pt>
                <c:pt idx="3">
                  <c:v>17</c:v>
                </c:pt>
                <c:pt idx="4">
                  <c:v>6</c:v>
                </c:pt>
                <c:pt idx="5">
                  <c:v>28</c:v>
                </c:pt>
                <c:pt idx="6">
                  <c:v>15</c:v>
                </c:pt>
                <c:pt idx="7">
                  <c:v>32</c:v>
                </c:pt>
                <c:pt idx="8">
                  <c:v>4</c:v>
                </c:pt>
                <c:pt idx="9">
                  <c:v>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1"/>
        <c:axId val="392779084"/>
        <c:axId val="885103104"/>
      </c:lineChart>
      <c:catAx>
        <c:axId val="3927790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  <c:crossAx val="885103104"/>
        <c:crosses val="autoZero"/>
        <c:auto val="1"/>
        <c:lblAlgn val="ctr"/>
        <c:lblOffset val="100"/>
        <c:noMultiLvlLbl val="0"/>
      </c:catAx>
      <c:valAx>
        <c:axId val="885103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  <c:crossAx val="3927790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>
          <a:solidFill>
            <a:srgbClr val="FFFFFF"/>
          </a:solidFill>
        </a:defRPr>
      </a:pPr>
    </a:p>
  </c:txPr>
  <c:externalData r:id="rId1">
    <c:autoUpdate val="0"/>
  </c:externalData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440" b="1" i="0" u="none" strike="noStrike" kern="1200" spc="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  <a:r>
              <a:rPr sz="1440" b="1">
                <a:solidFill>
                  <a:srgbClr val="FFFFFF"/>
                </a:solidFill>
              </a:rPr>
              <a:t>不限专业岗位占比（2022）</a:t>
            </a:r>
            <a:endParaRPr sz="1440" b="1">
              <a:solidFill>
                <a:srgbClr val="FFFFFF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effectLst/>
      </c:spPr>
    </c:floor>
    <c:sideWall>
      <c:thickness val="0"/>
      <c:spPr>
        <a:noFill/>
        <a:effectLst/>
      </c:spPr>
    </c:sideWall>
    <c:backWall>
      <c:thickness val="0"/>
      <c:spPr>
        <a:noFill/>
        <a:effectLst/>
      </c:spPr>
    </c:backWall>
    <c:plotArea>
      <c:layout/>
      <c:pie3DChart>
        <c:varyColors val="1"/>
        <c:ser>
          <c:idx val="0"/>
          <c:order val="0"/>
          <c:tx>
            <c:strRef>
              <c:f>宣传图表!$C$108</c:f>
              <c:strCache>
                <c:ptCount val="1"/>
                <c:pt idx="0">
                  <c:v>人数</c:v>
                </c:pt>
              </c:strCache>
            </c:strRef>
          </c:tx>
          <c:spPr>
            <a:ln w="19050">
              <a:solidFill>
                <a:schemeClr val="bg1"/>
              </a:solidFill>
            </a:ln>
            <a:effectLst/>
            <a:scene3d>
              <a:camera prst="orthographicFront"/>
              <a:lightRig rig="threePt" dir="t"/>
            </a:scene3d>
            <a:sp3d contourW="19050" prstMaterial="flat"/>
          </c:spPr>
          <c:explosion val="10"/>
          <c:dPt>
            <c:idx val="0"/>
            <c:bubble3D val="0"/>
            <c:spPr>
              <a:solidFill>
                <a:srgbClr val="FBB713"/>
              </a:solidFill>
              <a:ln w="19050">
                <a:solidFill>
                  <a:srgbClr val="C78E03"/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 prstMaterial="flat"/>
            </c:spPr>
          </c:dPt>
          <c:dPt>
            <c:idx val="1"/>
            <c:bubble3D val="0"/>
            <c:spPr>
              <a:solidFill>
                <a:srgbClr val="FEAA3C"/>
              </a:solidFill>
              <a:ln w="19050">
                <a:solidFill>
                  <a:srgbClr val="EA8501"/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 prstMaterial="flat"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rgbClr val="FFFFFF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宣传图表!$B$109:$B$110</c:f>
              <c:strCache>
                <c:ptCount val="2"/>
                <c:pt idx="0">
                  <c:v>不限专业</c:v>
                </c:pt>
                <c:pt idx="1">
                  <c:v>有专业限制</c:v>
                </c:pt>
              </c:strCache>
            </c:strRef>
          </c:cat>
          <c:val>
            <c:numRef>
              <c:f>宣传图表!$C$109:$C$110</c:f>
              <c:numCache>
                <c:formatCode>General</c:formatCode>
                <c:ptCount val="2"/>
                <c:pt idx="0">
                  <c:v>86</c:v>
                </c:pt>
                <c:pt idx="1">
                  <c:v>231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FFFFFF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rgbClr val="FFFFFF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>
          <a:solidFill>
            <a:srgbClr val="FFFFFF"/>
          </a:solidFill>
        </a:defRPr>
      </a:pPr>
    </a:p>
  </c:txPr>
  <c:externalData r:id="rId1">
    <c:autoUpdate val="0"/>
  </c:externalData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4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sz="1440">
                <a:solidFill>
                  <a:schemeClr val="bg1"/>
                </a:solidFill>
              </a:rPr>
              <a:t>近4年招录情况</a:t>
            </a:r>
            <a:endParaRPr sz="144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Sheet8!$B$1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</a:ln>
            <a:effectLst/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Sheet8!$A$2:$A$15</c:f>
              <c:strCache>
                <c:ptCount val="14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  <c:pt idx="10">
                  <c:v>常州</c:v>
                </c:pt>
                <c:pt idx="11">
                  <c:v>连云港</c:v>
                </c:pt>
                <c:pt idx="12">
                  <c:v>徐州</c:v>
                </c:pt>
                <c:pt idx="13">
                  <c:v>淮安</c:v>
                </c:pt>
              </c:strCache>
            </c:strRef>
          </c:cat>
          <c:val>
            <c:numRef>
              <c:f>Sheet8!$B$2:$B$15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38</c:v>
                </c:pt>
                <c:pt idx="10">
                  <c:v>11</c:v>
                </c:pt>
                <c:pt idx="11">
                  <c:v>39</c:v>
                </c:pt>
                <c:pt idx="12">
                  <c:v>60</c:v>
                </c:pt>
                <c:pt idx="13">
                  <c:v>121</c:v>
                </c:pt>
              </c:numCache>
            </c:numRef>
          </c:val>
        </c:ser>
        <c:ser>
          <c:idx val="1"/>
          <c:order val="1"/>
          <c:tx>
            <c:strRef>
              <c:f>Sheet8!$C$1</c:f>
              <c:strCache>
                <c:ptCount val="1"/>
                <c:pt idx="0">
                  <c:v>2021年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</a:ln>
            <a:effectLst/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Sheet8!$A$2:$A$15</c:f>
              <c:strCache>
                <c:ptCount val="14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  <c:pt idx="10">
                  <c:v>常州</c:v>
                </c:pt>
                <c:pt idx="11">
                  <c:v>连云港</c:v>
                </c:pt>
                <c:pt idx="12">
                  <c:v>徐州</c:v>
                </c:pt>
                <c:pt idx="13">
                  <c:v>淮安</c:v>
                </c:pt>
              </c:strCache>
            </c:strRef>
          </c:cat>
          <c:val>
            <c:numRef>
              <c:f>Sheet8!$C$2:$C$15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20</c:v>
                </c:pt>
                <c:pt idx="9">
                  <c:v>38</c:v>
                </c:pt>
                <c:pt idx="10">
                  <c:v>26</c:v>
                </c:pt>
                <c:pt idx="11">
                  <c:v>29</c:v>
                </c:pt>
                <c:pt idx="12">
                  <c:v>26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Sheet8!$D$1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</a:ln>
            <a:effectLst/>
            <a:sp3d contourW="12700"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Sheet8!$A$2:$A$15</c:f>
              <c:strCache>
                <c:ptCount val="14"/>
                <c:pt idx="0">
                  <c:v>南京</c:v>
                </c:pt>
                <c:pt idx="1">
                  <c:v>南通</c:v>
                </c:pt>
                <c:pt idx="2">
                  <c:v>省直</c:v>
                </c:pt>
                <c:pt idx="3">
                  <c:v>苏州</c:v>
                </c:pt>
                <c:pt idx="4">
                  <c:v>宿迁</c:v>
                </c:pt>
                <c:pt idx="5">
                  <c:v>泰州</c:v>
                </c:pt>
                <c:pt idx="6">
                  <c:v>无锡</c:v>
                </c:pt>
                <c:pt idx="7">
                  <c:v>镇江</c:v>
                </c:pt>
                <c:pt idx="8">
                  <c:v>盐城</c:v>
                </c:pt>
                <c:pt idx="9">
                  <c:v>扬州</c:v>
                </c:pt>
                <c:pt idx="10">
                  <c:v>常州</c:v>
                </c:pt>
                <c:pt idx="11">
                  <c:v>连云港</c:v>
                </c:pt>
                <c:pt idx="12">
                  <c:v>徐州</c:v>
                </c:pt>
                <c:pt idx="13">
                  <c:v>淮安</c:v>
                </c:pt>
              </c:strCache>
            </c:strRef>
          </c:cat>
          <c:val>
            <c:numRef>
              <c:f>Sheet8!$D$2:$D$15</c:f>
              <c:numCache>
                <c:formatCode>General</c:formatCode>
                <c:ptCount val="14"/>
                <c:pt idx="0">
                  <c:v>41</c:v>
                </c:pt>
                <c:pt idx="1">
                  <c:v>21</c:v>
                </c:pt>
                <c:pt idx="2">
                  <c:v>6</c:v>
                </c:pt>
                <c:pt idx="3">
                  <c:v>24</c:v>
                </c:pt>
                <c:pt idx="4">
                  <c:v>53</c:v>
                </c:pt>
                <c:pt idx="5">
                  <c:v>47</c:v>
                </c:pt>
                <c:pt idx="6">
                  <c:v>11</c:v>
                </c:pt>
                <c:pt idx="7">
                  <c:v>28</c:v>
                </c:pt>
                <c:pt idx="8">
                  <c:v>40</c:v>
                </c:pt>
                <c:pt idx="9">
                  <c:v>46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6093096"/>
        <c:axId val="195797813"/>
      </c:barChart>
      <c:catAx>
        <c:axId val="58609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195797813"/>
        <c:crosses val="autoZero"/>
        <c:auto val="1"/>
        <c:lblAlgn val="ctr"/>
        <c:lblOffset val="100"/>
        <c:noMultiLvlLbl val="0"/>
      </c:catAx>
      <c:valAx>
        <c:axId val="19579781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  <c:crossAx val="58609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1200">
          <a:solidFill>
            <a:schemeClr val="bg1"/>
          </a:solidFill>
        </a:defRPr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2022江苏省市直遴选考试各地招录岗位性质情况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宣传图表!$B$20</c:f>
              <c:strCache>
                <c:ptCount val="1"/>
                <c:pt idx="0">
                  <c:v>公务员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宣传图表!$B$21:$B$30</c:f>
              <c:numCache>
                <c:formatCode>General</c:formatCode>
                <c:ptCount val="10"/>
                <c:pt idx="0">
                  <c:v>23</c:v>
                </c:pt>
                <c:pt idx="1">
                  <c:v>39</c:v>
                </c:pt>
                <c:pt idx="2">
                  <c:v>0</c:v>
                </c:pt>
                <c:pt idx="3">
                  <c:v>19</c:v>
                </c:pt>
                <c:pt idx="4">
                  <c:v>3</c:v>
                </c:pt>
                <c:pt idx="5">
                  <c:v>0</c:v>
                </c:pt>
                <c:pt idx="6">
                  <c:v>28</c:v>
                </c:pt>
                <c:pt idx="7">
                  <c:v>0</c:v>
                </c:pt>
                <c:pt idx="8">
                  <c:v>13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strRef>
              <c:f>宣传图表!$C$20</c:f>
              <c:strCache>
                <c:ptCount val="1"/>
                <c:pt idx="0">
                  <c:v>参公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宣传图表!$C$21:$C$30</c:f>
              <c:numCache>
                <c:formatCode>General</c:formatCode>
                <c:ptCount val="10"/>
                <c:pt idx="0">
                  <c:v>17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19</c:v>
                </c:pt>
                <c:pt idx="7">
                  <c:v>0</c:v>
                </c:pt>
                <c:pt idx="8">
                  <c:v>12</c:v>
                </c:pt>
                <c:pt idx="9">
                  <c:v>16</c:v>
                </c:pt>
              </c:numCache>
            </c:numRef>
          </c:val>
        </c:ser>
        <c:ser>
          <c:idx val="2"/>
          <c:order val="2"/>
          <c:tx>
            <c:strRef>
              <c:f>宣传图表!$D$20</c:f>
              <c:strCache>
                <c:ptCount val="1"/>
                <c:pt idx="0">
                  <c:v>机关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宣传图表!$D$21:$D$30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宣传图表!$E$20</c:f>
              <c:strCache>
                <c:ptCount val="1"/>
                <c:pt idx="0">
                  <c:v>全拨事业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宣传图表!$E$21:$E$30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宣传图表!$F$20</c:f>
              <c:strCache>
                <c:ptCount val="1"/>
                <c:pt idx="0">
                  <c:v>官方未公布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宣传图表!$A$21:$A$30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宣传图表!$F$21:$F$30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68731203"/>
        <c:axId val="813543611"/>
      </c:barChart>
      <c:catAx>
        <c:axId val="6687312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13543611"/>
        <c:crosses val="autoZero"/>
        <c:auto val="1"/>
        <c:lblAlgn val="ctr"/>
        <c:lblOffset val="100"/>
        <c:noMultiLvlLbl val="0"/>
      </c:catAx>
      <c:valAx>
        <c:axId val="8135436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687312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微软雅黑" panose="020B0503020204020204" pitchFamily="34" charset="-122"/>
                <a:sym typeface="微软雅黑" panose="020B0503020204020204" pitchFamily="34" charset="-122"/>
              </a:defRPr>
            </a:pPr>
            <a:r>
              <a:rPr lang="en-US" altLang="zh-CN"/>
              <a:t>2022</a:t>
            </a:r>
            <a:r>
              <a:rPr altLang="en-US"/>
              <a:t>江苏省市直联考岗位性质分布情况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0459674049311"/>
          <c:y val="0.25974025974026"/>
          <c:w val="0.408552723220504"/>
          <c:h val="0.692561983471074"/>
        </c:manualLayout>
      </c:layout>
      <c:pieChart>
        <c:varyColors val="1"/>
        <c:ser>
          <c:idx val="0"/>
          <c:order val="0"/>
          <c:tx>
            <c:strRef>
              <c:f>宣传图表!$A$34</c:f>
              <c:strCache>
                <c:ptCount val="1"/>
                <c:pt idx="0">
                  <c:v>总计</c:v>
                </c:pt>
              </c:strCache>
            </c:strRef>
          </c:tx>
          <c:spPr>
            <a:solidFill>
              <a:srgbClr val="859949"/>
            </a:solidFill>
            <a:ln w="31750">
              <a:solidFill>
                <a:schemeClr val="bg1">
                  <a:alpha val="42000"/>
                </a:schemeClr>
              </a:solidFill>
            </a:ln>
          </c:spPr>
          <c:explosion val="0"/>
          <c:dPt>
            <c:idx val="0"/>
            <c:bubble3D val="0"/>
            <c:spPr>
              <a:solidFill>
                <a:srgbClr val="365B7C"/>
              </a:solidFill>
              <a:ln w="31750">
                <a:solidFill>
                  <a:schemeClr val="bg1">
                    <a:alpha val="42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966480"/>
              </a:solidFill>
              <a:ln w="31750">
                <a:solidFill>
                  <a:schemeClr val="bg1">
                    <a:alpha val="42000"/>
                  </a:schemeClr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D06F83"/>
              </a:solidFill>
              <a:ln w="31750">
                <a:solidFill>
                  <a:schemeClr val="bg1">
                    <a:alpha val="42000"/>
                  </a:schemeClr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DD5F71"/>
              </a:solidFill>
              <a:ln w="31750">
                <a:solidFill>
                  <a:schemeClr val="bg1">
                    <a:alpha val="42000"/>
                  </a:schemeClr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68B6B"/>
              </a:solidFill>
              <a:ln w="31750">
                <a:solidFill>
                  <a:schemeClr val="bg1">
                    <a:alpha val="42000"/>
                  </a:schemeClr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微软雅黑" panose="020B0503020204020204" pitchFamily="34" charset="-122"/>
                    <a:sym typeface="微软雅黑" panose="020B0503020204020204" pitchFamily="34" charset="-122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宣传图表!$B$33:$F$33</c:f>
              <c:strCache>
                <c:ptCount val="5"/>
                <c:pt idx="0">
                  <c:v>公务员</c:v>
                </c:pt>
                <c:pt idx="1">
                  <c:v>参公</c:v>
                </c:pt>
                <c:pt idx="2">
                  <c:v>机关</c:v>
                </c:pt>
                <c:pt idx="3">
                  <c:v>全拨事业</c:v>
                </c:pt>
                <c:pt idx="4">
                  <c:v>官方未公布</c:v>
                </c:pt>
              </c:strCache>
            </c:strRef>
          </c:cat>
          <c:val>
            <c:numRef>
              <c:f>宣传图表!$B$34:$F$34</c:f>
              <c:numCache>
                <c:formatCode>General</c:formatCode>
                <c:ptCount val="5"/>
                <c:pt idx="0">
                  <c:v>155</c:v>
                </c:pt>
                <c:pt idx="1">
                  <c:v>90</c:v>
                </c:pt>
                <c:pt idx="2">
                  <c:v>0</c:v>
                </c:pt>
                <c:pt idx="3">
                  <c:v>28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  <a:sym typeface="微软雅黑" panose="020B0503020204020204" pitchFamily="3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dist="37357" dir="2700000" sx="0" sy="0" rotWithShape="0">
        <a:scrgbClr r="0" g="0" b="0"/>
      </a:outerShdw>
    </a:effectLst>
  </c:spPr>
  <c:txPr>
    <a:bodyPr/>
    <a:lstStyle/>
    <a:p>
      <a:pPr>
        <a:defRPr lang="zh-CN">
          <a:solidFill>
            <a:schemeClr val="tx1">
              <a:lumMod val="65000"/>
              <a:lumOff val="35000"/>
            </a:schemeClr>
          </a:solidFill>
          <a:latin typeface="微软雅黑" panose="020B0503020204020204" pitchFamily="34" charset="-122"/>
          <a:ea typeface="微软雅黑" panose="020B0503020204020204" pitchFamily="34" charset="-122"/>
          <a:cs typeface="微软雅黑" panose="020B0503020204020204" pitchFamily="34" charset="-122"/>
          <a:sym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2022江苏各地遴选学历要求情况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宣传图表!$B$38</c:f>
              <c:strCache>
                <c:ptCount val="1"/>
                <c:pt idx="0">
                  <c:v>本科及以上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宣传图表!$A$39:$A$47</c:f>
              <c:strCache>
                <c:ptCount val="9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</c:strCache>
            </c:strRef>
          </c:cat>
          <c:val>
            <c:numRef>
              <c:f>宣传图表!$B$39:$B$47</c:f>
              <c:numCache>
                <c:formatCode>General</c:formatCode>
                <c:ptCount val="9"/>
                <c:pt idx="0">
                  <c:v>38</c:v>
                </c:pt>
                <c:pt idx="1">
                  <c:v>26</c:v>
                </c:pt>
                <c:pt idx="2">
                  <c:v>0</c:v>
                </c:pt>
                <c:pt idx="3">
                  <c:v>21</c:v>
                </c:pt>
                <c:pt idx="4">
                  <c:v>11</c:v>
                </c:pt>
                <c:pt idx="5">
                  <c:v>6</c:v>
                </c:pt>
                <c:pt idx="6">
                  <c:v>47</c:v>
                </c:pt>
                <c:pt idx="7">
                  <c:v>28</c:v>
                </c:pt>
                <c:pt idx="8">
                  <c:v>50</c:v>
                </c:pt>
              </c:numCache>
            </c:numRef>
          </c:val>
        </c:ser>
        <c:ser>
          <c:idx val="1"/>
          <c:order val="1"/>
          <c:tx>
            <c:strRef>
              <c:f>宣传图表!$C$38</c:f>
              <c:strCache>
                <c:ptCount val="1"/>
                <c:pt idx="0">
                  <c:v>研究生及以上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宣传图表!$A$39:$A$47</c:f>
              <c:strCache>
                <c:ptCount val="9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</c:strCache>
            </c:strRef>
          </c:cat>
          <c:val>
            <c:numRef>
              <c:f>宣传图表!$C$39:$C$47</c:f>
              <c:numCache>
                <c:formatCode>General</c:formatCode>
                <c:ptCount val="9"/>
                <c:pt idx="0">
                  <c:v>2</c:v>
                </c:pt>
                <c:pt idx="1">
                  <c:v>15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宣传图表!$D$38</c:f>
              <c:strCache>
                <c:ptCount val="1"/>
                <c:pt idx="0">
                  <c:v>无数据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宣传图表!$A$39:$A$47</c:f>
              <c:strCache>
                <c:ptCount val="9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</c:strCache>
            </c:strRef>
          </c:cat>
          <c:val>
            <c:numRef>
              <c:f>宣传图表!$D$39:$D$47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69883863"/>
        <c:axId val="912614101"/>
      </c:barChart>
      <c:catAx>
        <c:axId val="769883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12614101"/>
        <c:crosses val="autoZero"/>
        <c:auto val="1"/>
        <c:lblAlgn val="ctr"/>
        <c:lblOffset val="100"/>
        <c:noMultiLvlLbl val="0"/>
      </c:catAx>
      <c:valAx>
        <c:axId val="91261410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69883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2022江苏省市直遴选学历要求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宣传图表!$A$53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宣传图表!$B$52:$D$52</c:f>
              <c:strCache>
                <c:ptCount val="3"/>
                <c:pt idx="0">
                  <c:v>本科及以上</c:v>
                </c:pt>
                <c:pt idx="1">
                  <c:v>研究生及以上</c:v>
                </c:pt>
                <c:pt idx="2">
                  <c:v>无数据</c:v>
                </c:pt>
              </c:strCache>
            </c:strRef>
          </c:cat>
          <c:val>
            <c:numRef>
              <c:f>宣传图表!$B$53:$D$53</c:f>
              <c:numCache>
                <c:formatCode>General</c:formatCode>
                <c:ptCount val="3"/>
                <c:pt idx="0">
                  <c:v>268</c:v>
                </c:pt>
                <c:pt idx="1">
                  <c:v>28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500" b="0" i="0" u="none" strike="noStrike" kern="1200" spc="0" baseline="0">
                <a:ln w="0" cmpd="sng">
                  <a:noFill/>
                  <a:prstDash val="solid"/>
                </a:ln>
                <a:solidFill>
                  <a:srgbClr val="385DD4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  <a:r>
              <a:rPr lang="en-US" altLang="zh-CN"/>
              <a:t>2</a:t>
            </a:r>
            <a:r>
              <a:t>022江苏省市直遴选考试党员身份要求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宣传图表!$B$58</c:f>
              <c:strCache>
                <c:ptCount val="1"/>
                <c:pt idx="0">
                  <c:v>中共党员</c:v>
                </c:pt>
              </c:strCache>
            </c:strRef>
          </c:tx>
          <c:spPr>
            <a:solidFill>
              <a:srgbClr val="F6D626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rgbClr val="616161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宣传图表!$B$59:$B$68</c:f>
              <c:numCache>
                <c:formatCode>General</c:formatCode>
                <c:ptCount val="10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宣传图表!$C$58</c:f>
              <c:strCache>
                <c:ptCount val="1"/>
                <c:pt idx="0">
                  <c:v>不限</c:v>
                </c:pt>
              </c:strCache>
            </c:strRef>
          </c:tx>
          <c:spPr>
            <a:solidFill>
              <a:srgbClr val="9CCF2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rgbClr val="616161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宣传图表!$C$59:$C$68</c:f>
              <c:numCache>
                <c:formatCode>General</c:formatCode>
                <c:ptCount val="10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宣传图表!$D$58</c:f>
              <c:strCache>
                <c:ptCount val="1"/>
                <c:pt idx="0">
                  <c:v>无数据</c:v>
                </c:pt>
              </c:strCache>
            </c:strRef>
          </c:tx>
          <c:spPr>
            <a:solidFill>
              <a:srgbClr val="385DD4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rgbClr val="616161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宣传图表!$D$59:$D$68</c:f>
              <c:numCache>
                <c:formatCode>General</c:formatCode>
                <c:ptCount val="10"/>
                <c:pt idx="0">
                  <c:v>40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11</c:v>
                </c:pt>
                <c:pt idx="5">
                  <c:v>6</c:v>
                </c:pt>
                <c:pt idx="6">
                  <c:v>0</c:v>
                </c:pt>
                <c:pt idx="7">
                  <c:v>28</c:v>
                </c:pt>
                <c:pt idx="8">
                  <c:v>53</c:v>
                </c:pt>
                <c:pt idx="9">
                  <c:v>46</c:v>
                </c:pt>
              </c:numCache>
            </c:numRef>
          </c:val>
        </c:ser>
        <c:ser>
          <c:idx val="3"/>
          <c:order val="3"/>
          <c:tx>
            <c:strRef>
              <c:f>宣传图表!$E$58</c:f>
              <c:strCache>
                <c:ptCount val="1"/>
                <c:pt idx="0">
                  <c:v>民进或群众</c:v>
                </c:pt>
              </c:strCache>
            </c:strRef>
          </c:tx>
          <c:spPr>
            <a:solidFill>
              <a:srgbClr val="F6D626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rgbClr val="616161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宣传图表!$E$59:$E$68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宣传图表!$F$58</c:f>
              <c:strCache>
                <c:ptCount val="1"/>
                <c:pt idx="0">
                  <c:v>九三学社或群众</c:v>
                </c:pt>
              </c:strCache>
            </c:strRef>
          </c:tx>
          <c:spPr>
            <a:solidFill>
              <a:srgbClr val="9CCF21"/>
            </a:soli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rgbClr val="616161"/>
                    </a:solidFill>
                    <a:latin typeface="汉仪旗黑-55简" panose="00020600040101010101" charset="-128"/>
                    <a:ea typeface="汉仪旗黑-55简" panose="00020600040101010101" charset="-128"/>
                    <a:cs typeface="汉仪旗黑-55简" panose="00020600040101010101" charset="-128"/>
                    <a:sym typeface="汉仪旗黑-55简" panose="00020600040101010101" charset="-128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宣传图表!$A$59:$A$68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宣传图表!$F$59:$F$68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90433236"/>
        <c:axId val="586256239"/>
      </c:barChart>
      <c:catAx>
        <c:axId val="8904332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cap="none" spc="0" normalizeH="0" baseline="0">
                <a:solidFill>
                  <a:schemeClr val="bg1">
                    <a:lumMod val="6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586256239"/>
        <c:crosses val="autoZero"/>
        <c:auto val="1"/>
        <c:lblAlgn val="ctr"/>
        <c:lblOffset val="100"/>
        <c:noMultiLvlLbl val="0"/>
      </c:catAx>
      <c:valAx>
        <c:axId val="58625623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8904332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cap="none" spc="0" normalizeH="0" baseline="0">
              <a:solidFill>
                <a:schemeClr val="bg1">
                  <a:lumMod val="50000"/>
                </a:schemeClr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汉仪旗黑-55简" panose="00020600040101010101" charset="-128"/>
              <a:ea typeface="汉仪旗黑-55简" panose="00020600040101010101" charset="-128"/>
              <a:cs typeface="汉仪旗黑-55简" panose="00020600040101010101" charset="-128"/>
              <a:sym typeface="汉仪旗黑-55简" panose="00020600040101010101" charset="-128"/>
            </a:defRPr>
          </a:pPr>
        </a:p>
      </c:txPr>
    </c:legend>
    <c:plotVisOnly val="1"/>
    <c:dispBlanksAs val="gap"/>
    <c:showDLblsOverMax val="0"/>
  </c:chart>
  <c:spPr>
    <a:solidFill>
      <a:srgbClr val="FDFFFF"/>
    </a:solidFill>
    <a:ln w="12700" cap="flat" cmpd="sng" algn="ctr">
      <a:noFill/>
      <a:round/>
    </a:ln>
    <a:effectLst/>
  </c:spPr>
  <c:txPr>
    <a:bodyPr/>
    <a:lstStyle/>
    <a:p>
      <a:pPr>
        <a:defRPr lang="zh-CN">
          <a:solidFill>
            <a:srgbClr val="616161"/>
          </a:solidFill>
          <a:latin typeface="汉仪旗黑-55简" panose="00020600040101010101" charset="-128"/>
          <a:ea typeface="汉仪旗黑-55简" panose="00020600040101010101" charset="-128"/>
          <a:cs typeface="汉仪旗黑-55简" panose="00020600040101010101" charset="-128"/>
          <a:sym typeface="汉仪旗黑-55简" panose="00020600040101010101" charset="-128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2022江苏省各地遴选试用期要求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宣传图表!$B$73</c:f>
              <c:strCache>
                <c:ptCount val="1"/>
                <c:pt idx="0">
                  <c:v>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宣传图表!$A$74:$A$83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宣传图表!$B$74:$B$83</c:f>
              <c:numCache>
                <c:formatCode>General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宣传图表!$C$73</c:f>
              <c:strCache>
                <c:ptCount val="1"/>
                <c:pt idx="0">
                  <c:v>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宣传图表!$A$74:$A$83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宣传图表!$C$74:$C$83</c:f>
              <c:numCache>
                <c:formatCode>General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宣传图表!$D$73</c:f>
              <c:strCache>
                <c:ptCount val="1"/>
                <c:pt idx="0">
                  <c:v>无数据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宣传图表!$A$74:$A$83</c:f>
              <c:strCache>
                <c:ptCount val="10"/>
                <c:pt idx="0">
                  <c:v>盐城</c:v>
                </c:pt>
                <c:pt idx="1">
                  <c:v>南京</c:v>
                </c:pt>
                <c:pt idx="2">
                  <c:v>南通</c:v>
                </c:pt>
                <c:pt idx="3">
                  <c:v>苏州</c:v>
                </c:pt>
                <c:pt idx="4">
                  <c:v>无锡</c:v>
                </c:pt>
                <c:pt idx="5">
                  <c:v>省直</c:v>
                </c:pt>
                <c:pt idx="6">
                  <c:v>泰州</c:v>
                </c:pt>
                <c:pt idx="7">
                  <c:v>镇江</c:v>
                </c:pt>
                <c:pt idx="8">
                  <c:v>宿迁</c:v>
                </c:pt>
                <c:pt idx="9">
                  <c:v>扬州</c:v>
                </c:pt>
              </c:strCache>
            </c:strRef>
          </c:cat>
          <c:val>
            <c:numRef>
              <c:f>宣传图表!$D$74:$D$83</c:f>
              <c:numCache>
                <c:formatCode>General</c:formatCode>
                <c:ptCount val="10"/>
                <c:pt idx="0">
                  <c:v>40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11</c:v>
                </c:pt>
                <c:pt idx="5">
                  <c:v>6</c:v>
                </c:pt>
                <c:pt idx="6">
                  <c:v>0</c:v>
                </c:pt>
                <c:pt idx="7">
                  <c:v>28</c:v>
                </c:pt>
                <c:pt idx="8">
                  <c:v>53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15722277"/>
        <c:axId val="256426366"/>
      </c:barChart>
      <c:catAx>
        <c:axId val="71572227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56426366"/>
        <c:crosses val="autoZero"/>
        <c:auto val="1"/>
        <c:lblAlgn val="ctr"/>
        <c:lblOffset val="100"/>
        <c:noMultiLvlLbl val="0"/>
      </c:catAx>
      <c:valAx>
        <c:axId val="25642636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1572227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2022江苏省市直遴选试用期要求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宣传图表!$A$87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宣传图表!$B$86:$D$86</c:f>
              <c:strCache>
                <c:ptCount val="3"/>
                <c:pt idx="0">
                  <c:v>是</c:v>
                </c:pt>
                <c:pt idx="1">
                  <c:v>否</c:v>
                </c:pt>
                <c:pt idx="2">
                  <c:v>无数据</c:v>
                </c:pt>
              </c:strCache>
            </c:strRef>
          </c:cat>
          <c:val>
            <c:numRef>
              <c:f>宣传图表!$B$87:$D$87</c:f>
              <c:numCache>
                <c:formatCode>General</c:formatCode>
                <c:ptCount val="3"/>
                <c:pt idx="0">
                  <c:v>77</c:v>
                </c:pt>
                <c:pt idx="1">
                  <c:v>35</c:v>
                </c:pt>
                <c:pt idx="2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chart" Target="../charts/chart21.xml"/><Relationship Id="rId8" Type="http://schemas.openxmlformats.org/officeDocument/2006/relationships/chart" Target="../charts/chart20.xml"/><Relationship Id="rId7" Type="http://schemas.openxmlformats.org/officeDocument/2006/relationships/chart" Target="../charts/chart19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5" Type="http://schemas.openxmlformats.org/officeDocument/2006/relationships/image" Target="../media/image4.png"/><Relationship Id="rId14" Type="http://schemas.openxmlformats.org/officeDocument/2006/relationships/image" Target="../media/image3.png"/><Relationship Id="rId13" Type="http://schemas.openxmlformats.org/officeDocument/2006/relationships/image" Target="../media/image2.png"/><Relationship Id="rId12" Type="http://schemas.openxmlformats.org/officeDocument/2006/relationships/chart" Target="../charts/chart24.xml"/><Relationship Id="rId11" Type="http://schemas.openxmlformats.org/officeDocument/2006/relationships/chart" Target="../charts/chart23.xml"/><Relationship Id="rId10" Type="http://schemas.openxmlformats.org/officeDocument/2006/relationships/chart" Target="../charts/chart22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482600</xdr:colOff>
      <xdr:row>1</xdr:row>
      <xdr:rowOff>360680</xdr:rowOff>
    </xdr:from>
    <xdr:to>
      <xdr:col>9</xdr:col>
      <xdr:colOff>619760</xdr:colOff>
      <xdr:row>9</xdr:row>
      <xdr:rowOff>55880</xdr:rowOff>
    </xdr:to>
    <xdr:graphicFrame>
      <xdr:nvGraphicFramePr>
        <xdr:cNvPr id="2" name="图表 1"/>
        <xdr:cNvGraphicFramePr/>
      </xdr:nvGraphicFramePr>
      <xdr:xfrm>
        <a:off x="3804920" y="741680"/>
        <a:ext cx="53721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40640</xdr:colOff>
      <xdr:row>1</xdr:row>
      <xdr:rowOff>375920</xdr:rowOff>
    </xdr:from>
    <xdr:to>
      <xdr:col>16</xdr:col>
      <xdr:colOff>177800</xdr:colOff>
      <xdr:row>9</xdr:row>
      <xdr:rowOff>71120</xdr:rowOff>
    </xdr:to>
    <xdr:graphicFrame>
      <xdr:nvGraphicFramePr>
        <xdr:cNvPr id="5" name="图表 4"/>
        <xdr:cNvGraphicFramePr/>
      </xdr:nvGraphicFramePr>
      <xdr:xfrm>
        <a:off x="9337040" y="75692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72390</xdr:colOff>
      <xdr:row>18</xdr:row>
      <xdr:rowOff>303530</xdr:rowOff>
    </xdr:from>
    <xdr:to>
      <xdr:col>17</xdr:col>
      <xdr:colOff>315595</xdr:colOff>
      <xdr:row>25</xdr:row>
      <xdr:rowOff>379730</xdr:rowOff>
    </xdr:to>
    <xdr:graphicFrame>
      <xdr:nvGraphicFramePr>
        <xdr:cNvPr id="6" name="图表 5"/>
        <xdr:cNvGraphicFramePr/>
      </xdr:nvGraphicFramePr>
      <xdr:xfrm>
        <a:off x="7890510" y="7161530"/>
        <a:ext cx="689546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200025</xdr:colOff>
      <xdr:row>27</xdr:row>
      <xdr:rowOff>26670</xdr:rowOff>
    </xdr:from>
    <xdr:to>
      <xdr:col>14</xdr:col>
      <xdr:colOff>337185</xdr:colOff>
      <xdr:row>35</xdr:row>
      <xdr:rowOff>102870</xdr:rowOff>
    </xdr:to>
    <xdr:graphicFrame>
      <xdr:nvGraphicFramePr>
        <xdr:cNvPr id="8" name="图表 7" descr="7b0a202020202263686172745265734964223a20223230343732313936220a7d0a"/>
        <xdr:cNvGraphicFramePr/>
      </xdr:nvGraphicFramePr>
      <xdr:xfrm>
        <a:off x="8018145" y="10313670"/>
        <a:ext cx="4572000" cy="3124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288290</xdr:colOff>
      <xdr:row>37</xdr:row>
      <xdr:rowOff>357505</xdr:rowOff>
    </xdr:from>
    <xdr:to>
      <xdr:col>12</xdr:col>
      <xdr:colOff>676910</xdr:colOff>
      <xdr:row>45</xdr:row>
      <xdr:rowOff>52705</xdr:rowOff>
    </xdr:to>
    <xdr:graphicFrame>
      <xdr:nvGraphicFramePr>
        <xdr:cNvPr id="9" name="图表 8"/>
        <xdr:cNvGraphicFramePr/>
      </xdr:nvGraphicFramePr>
      <xdr:xfrm>
        <a:off x="6628130" y="14454505"/>
        <a:ext cx="482346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704215</xdr:colOff>
      <xdr:row>47</xdr:row>
      <xdr:rowOff>154940</xdr:rowOff>
    </xdr:from>
    <xdr:to>
      <xdr:col>10</xdr:col>
      <xdr:colOff>521335</xdr:colOff>
      <xdr:row>54</xdr:row>
      <xdr:rowOff>231140</xdr:rowOff>
    </xdr:to>
    <xdr:graphicFrame>
      <xdr:nvGraphicFramePr>
        <xdr:cNvPr id="10" name="图表 9"/>
        <xdr:cNvGraphicFramePr/>
      </xdr:nvGraphicFramePr>
      <xdr:xfrm>
        <a:off x="4994275" y="18061940"/>
        <a:ext cx="482346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256540</xdr:colOff>
      <xdr:row>56</xdr:row>
      <xdr:rowOff>193040</xdr:rowOff>
    </xdr:from>
    <xdr:to>
      <xdr:col>16</xdr:col>
      <xdr:colOff>103505</xdr:colOff>
      <xdr:row>63</xdr:row>
      <xdr:rowOff>269240</xdr:rowOff>
    </xdr:to>
    <xdr:graphicFrame>
      <xdr:nvGraphicFramePr>
        <xdr:cNvPr id="11" name="图表 10" descr="7b0a202020202263686172745265734964223a20223230343734373334220a7d0a"/>
        <xdr:cNvGraphicFramePr/>
      </xdr:nvGraphicFramePr>
      <xdr:xfrm>
        <a:off x="7335520" y="21529040"/>
        <a:ext cx="64992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281940</xdr:colOff>
      <xdr:row>72</xdr:row>
      <xdr:rowOff>254000</xdr:rowOff>
    </xdr:from>
    <xdr:to>
      <xdr:col>12</xdr:col>
      <xdr:colOff>472440</xdr:colOff>
      <xdr:row>79</xdr:row>
      <xdr:rowOff>330200</xdr:rowOff>
    </xdr:to>
    <xdr:graphicFrame>
      <xdr:nvGraphicFramePr>
        <xdr:cNvPr id="12" name="图表 11"/>
        <xdr:cNvGraphicFramePr/>
      </xdr:nvGraphicFramePr>
      <xdr:xfrm>
        <a:off x="4572000" y="27686000"/>
        <a:ext cx="667512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66675</xdr:colOff>
      <xdr:row>81</xdr:row>
      <xdr:rowOff>186690</xdr:rowOff>
    </xdr:from>
    <xdr:to>
      <xdr:col>10</xdr:col>
      <xdr:colOff>493395</xdr:colOff>
      <xdr:row>88</xdr:row>
      <xdr:rowOff>72390</xdr:rowOff>
    </xdr:to>
    <xdr:graphicFrame>
      <xdr:nvGraphicFramePr>
        <xdr:cNvPr id="13" name="图表 12"/>
        <xdr:cNvGraphicFramePr/>
      </xdr:nvGraphicFramePr>
      <xdr:xfrm>
        <a:off x="5217795" y="31047690"/>
        <a:ext cx="4572000" cy="25527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416560</xdr:colOff>
      <xdr:row>92</xdr:row>
      <xdr:rowOff>146685</xdr:rowOff>
    </xdr:from>
    <xdr:to>
      <xdr:col>12</xdr:col>
      <xdr:colOff>728980</xdr:colOff>
      <xdr:row>99</xdr:row>
      <xdr:rowOff>222885</xdr:rowOff>
    </xdr:to>
    <xdr:graphicFrame>
      <xdr:nvGraphicFramePr>
        <xdr:cNvPr id="14" name="图表 13"/>
        <xdr:cNvGraphicFramePr/>
      </xdr:nvGraphicFramePr>
      <xdr:xfrm>
        <a:off x="5567680" y="35198685"/>
        <a:ext cx="593598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753110</xdr:colOff>
      <xdr:row>105</xdr:row>
      <xdr:rowOff>351155</xdr:rowOff>
    </xdr:from>
    <xdr:to>
      <xdr:col>9</xdr:col>
      <xdr:colOff>90170</xdr:colOff>
      <xdr:row>113</xdr:row>
      <xdr:rowOff>46355</xdr:rowOff>
    </xdr:to>
    <xdr:graphicFrame>
      <xdr:nvGraphicFramePr>
        <xdr:cNvPr id="16" name="图表 15"/>
        <xdr:cNvGraphicFramePr/>
      </xdr:nvGraphicFramePr>
      <xdr:xfrm>
        <a:off x="4075430" y="4035615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279400</xdr:colOff>
      <xdr:row>6</xdr:row>
      <xdr:rowOff>71120</xdr:rowOff>
    </xdr:from>
    <xdr:to>
      <xdr:col>12</xdr:col>
      <xdr:colOff>584200</xdr:colOff>
      <xdr:row>19</xdr:row>
      <xdr:rowOff>55880</xdr:rowOff>
    </xdr:to>
    <xdr:graphicFrame>
      <xdr:nvGraphicFramePr>
        <xdr:cNvPr id="2" name="图表 1" descr="7b0a202020202263686172745265734964223a20223230343735353134220a7d0a"/>
        <xdr:cNvGraphicFramePr/>
      </xdr:nvGraphicFramePr>
      <xdr:xfrm>
        <a:off x="3327400" y="13970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309880</xdr:colOff>
      <xdr:row>115</xdr:row>
      <xdr:rowOff>52070</xdr:rowOff>
    </xdr:from>
    <xdr:to>
      <xdr:col>17</xdr:col>
      <xdr:colOff>59690</xdr:colOff>
      <xdr:row>135</xdr:row>
      <xdr:rowOff>66040</xdr:rowOff>
    </xdr:to>
    <xdr:sp>
      <xdr:nvSpPr>
        <xdr:cNvPr id="3" name="矩形: 圆角 275"/>
        <xdr:cNvSpPr/>
      </xdr:nvSpPr>
      <xdr:spPr>
        <a:xfrm>
          <a:off x="553720" y="21291550"/>
          <a:ext cx="9687560" cy="3671570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</xdr:col>
      <xdr:colOff>296545</xdr:colOff>
      <xdr:row>97</xdr:row>
      <xdr:rowOff>67945</xdr:rowOff>
    </xdr:from>
    <xdr:to>
      <xdr:col>17</xdr:col>
      <xdr:colOff>76200</xdr:colOff>
      <xdr:row>113</xdr:row>
      <xdr:rowOff>153035</xdr:rowOff>
    </xdr:to>
    <xdr:sp>
      <xdr:nvSpPr>
        <xdr:cNvPr id="4" name="矩形: 圆角 275"/>
        <xdr:cNvSpPr/>
      </xdr:nvSpPr>
      <xdr:spPr>
        <a:xfrm>
          <a:off x="540385" y="18015585"/>
          <a:ext cx="9717405" cy="3011170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</xdr:col>
      <xdr:colOff>296545</xdr:colOff>
      <xdr:row>75</xdr:row>
      <xdr:rowOff>133985</xdr:rowOff>
    </xdr:from>
    <xdr:to>
      <xdr:col>9</xdr:col>
      <xdr:colOff>495300</xdr:colOff>
      <xdr:row>95</xdr:row>
      <xdr:rowOff>147320</xdr:rowOff>
    </xdr:to>
    <xdr:sp>
      <xdr:nvSpPr>
        <xdr:cNvPr id="5" name="矩形: 圆角 275"/>
        <xdr:cNvSpPr/>
      </xdr:nvSpPr>
      <xdr:spPr>
        <a:xfrm>
          <a:off x="540385" y="14058265"/>
          <a:ext cx="4831715" cy="3670935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 b="1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0</xdr:col>
      <xdr:colOff>223520</xdr:colOff>
      <xdr:row>5</xdr:row>
      <xdr:rowOff>113030</xdr:rowOff>
    </xdr:from>
    <xdr:to>
      <xdr:col>18</xdr:col>
      <xdr:colOff>78740</xdr:colOff>
      <xdr:row>6</xdr:row>
      <xdr:rowOff>181610</xdr:rowOff>
    </xdr:to>
    <xdr:grpSp>
      <xdr:nvGrpSpPr>
        <xdr:cNvPr id="6" name="组合 5"/>
        <xdr:cNvGrpSpPr/>
      </xdr:nvGrpSpPr>
      <xdr:grpSpPr>
        <a:xfrm>
          <a:off x="223520" y="1080770"/>
          <a:ext cx="10646410" cy="251460"/>
          <a:chOff x="-110753" y="230529"/>
          <a:chExt cx="9109033" cy="216932"/>
        </a:xfrm>
      </xdr:grpSpPr>
      <xdr:pic>
        <xdr:nvPicPr>
          <xdr:cNvPr id="7" name="图片 6"/>
          <xdr:cNvPicPr>
            <a:picLocks noChangeAspect="1"/>
          </xdr:cNvPicPr>
        </xdr:nvPicPr>
        <xdr:blipFill>
          <a:blip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-110753" y="231073"/>
            <a:ext cx="3682785" cy="215825"/>
          </a:xfrm>
          <a:prstGeom prst="rect">
            <a:avLst/>
          </a:prstGeom>
        </xdr:spPr>
      </xdr:pic>
      <xdr:pic>
        <xdr:nvPicPr>
          <xdr:cNvPr id="8" name="图片 7"/>
          <xdr:cNvPicPr>
            <a:picLocks noChangeAspect="1"/>
          </xdr:cNvPicPr>
        </xdr:nvPicPr>
        <xdr:blipFill>
          <a:blip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 flipH="1">
            <a:off x="5302652" y="230529"/>
            <a:ext cx="3695628" cy="21693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346710</xdr:colOff>
      <xdr:row>24</xdr:row>
      <xdr:rowOff>82550</xdr:rowOff>
    </xdr:from>
    <xdr:to>
      <xdr:col>17</xdr:col>
      <xdr:colOff>140970</xdr:colOff>
      <xdr:row>40</xdr:row>
      <xdr:rowOff>3810</xdr:rowOff>
    </xdr:to>
    <xdr:sp>
      <xdr:nvSpPr>
        <xdr:cNvPr id="9" name="矩形: 圆角 275"/>
        <xdr:cNvSpPr/>
      </xdr:nvSpPr>
      <xdr:spPr>
        <a:xfrm>
          <a:off x="590550" y="4679950"/>
          <a:ext cx="9732010" cy="2847340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</xdr:col>
      <xdr:colOff>357505</xdr:colOff>
      <xdr:row>41</xdr:row>
      <xdr:rowOff>120015</xdr:rowOff>
    </xdr:from>
    <xdr:to>
      <xdr:col>11</xdr:col>
      <xdr:colOff>201930</xdr:colOff>
      <xdr:row>57</xdr:row>
      <xdr:rowOff>34290</xdr:rowOff>
    </xdr:to>
    <xdr:sp>
      <xdr:nvSpPr>
        <xdr:cNvPr id="10" name="矩形: 圆角 275"/>
        <xdr:cNvSpPr/>
      </xdr:nvSpPr>
      <xdr:spPr>
        <a:xfrm>
          <a:off x="601345" y="7826375"/>
          <a:ext cx="5784215" cy="2840355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 editAs="oneCell">
    <xdr:from>
      <xdr:col>0</xdr:col>
      <xdr:colOff>225425</xdr:colOff>
      <xdr:row>0</xdr:row>
      <xdr:rowOff>144780</xdr:rowOff>
    </xdr:from>
    <xdr:to>
      <xdr:col>3</xdr:col>
      <xdr:colOff>106680</xdr:colOff>
      <xdr:row>2</xdr:row>
      <xdr:rowOff>155575</xdr:rowOff>
    </xdr:to>
    <xdr:pic>
      <xdr:nvPicPr>
        <xdr:cNvPr id="11" name="图片 10" descr="4bc9f727e005627f7d30953d20faef4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5425" y="144780"/>
          <a:ext cx="1344295" cy="391795"/>
        </a:xfrm>
        <a:prstGeom prst="rect">
          <a:avLst/>
        </a:prstGeom>
      </xdr:spPr>
    </xdr:pic>
    <xdr:clientData/>
  </xdr:twoCellAnchor>
  <xdr:twoCellAnchor>
    <xdr:from>
      <xdr:col>12</xdr:col>
      <xdr:colOff>749935</xdr:colOff>
      <xdr:row>1</xdr:row>
      <xdr:rowOff>0</xdr:rowOff>
    </xdr:from>
    <xdr:to>
      <xdr:col>18</xdr:col>
      <xdr:colOff>26035</xdr:colOff>
      <xdr:row>2</xdr:row>
      <xdr:rowOff>186055</xdr:rowOff>
    </xdr:to>
    <xdr:sp>
      <xdr:nvSpPr>
        <xdr:cNvPr id="12" name="文本框 11"/>
        <xdr:cNvSpPr txBox="1"/>
      </xdr:nvSpPr>
      <xdr:spPr>
        <a:xfrm>
          <a:off x="7588885" y="182880"/>
          <a:ext cx="3228340" cy="38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zh-CN" altLang="en-US" sz="1200">
              <a:solidFill>
                <a:srgbClr val="FFFFFF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rPr>
            <a:t>· 来 自 体 制   更 懂 遴 选 ·</a:t>
          </a:r>
          <a:endParaRPr lang="zh-CN" altLang="en-US" sz="1200">
            <a:solidFill>
              <a:srgbClr val="FFFFFF"/>
            </a:solidFill>
            <a:latin typeface="微软雅黑" panose="020B0503020204020204" pitchFamily="34" charset="-122"/>
            <a:ea typeface="微软雅黑" panose="020B0503020204020204" pitchFamily="34" charset="-122"/>
            <a:cs typeface="微软雅黑" panose="020B0503020204020204" pitchFamily="34" charset="-122"/>
          </a:endParaRPr>
        </a:p>
      </xdr:txBody>
    </xdr:sp>
    <xdr:clientData/>
  </xdr:twoCellAnchor>
  <xdr:twoCellAnchor>
    <xdr:from>
      <xdr:col>8</xdr:col>
      <xdr:colOff>134620</xdr:colOff>
      <xdr:row>5</xdr:row>
      <xdr:rowOff>12700</xdr:rowOff>
    </xdr:from>
    <xdr:to>
      <xdr:col>11</xdr:col>
      <xdr:colOff>240665</xdr:colOff>
      <xdr:row>7</xdr:row>
      <xdr:rowOff>165100</xdr:rowOff>
    </xdr:to>
    <xdr:sp>
      <xdr:nvSpPr>
        <xdr:cNvPr id="13" name="文本框 12"/>
        <xdr:cNvSpPr txBox="1"/>
      </xdr:nvSpPr>
      <xdr:spPr>
        <a:xfrm>
          <a:off x="4510405" y="980440"/>
          <a:ext cx="1913890" cy="518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20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rPr>
            <a:t>2019-2022</a:t>
          </a:r>
          <a:endParaRPr lang="en-US" altLang="zh-CN" sz="2000">
            <a:solidFill>
              <a:srgbClr val="FBD785"/>
            </a:solidFill>
            <a:latin typeface="方正中粗雅宋_GBK" panose="02000000000000000000" charset="-122"/>
            <a:ea typeface="方正中粗雅宋_GBK" panose="02000000000000000000" charset="-122"/>
          </a:endParaRPr>
        </a:p>
      </xdr:txBody>
    </xdr:sp>
    <xdr:clientData/>
  </xdr:twoCellAnchor>
  <xdr:twoCellAnchor>
    <xdr:from>
      <xdr:col>2</xdr:col>
      <xdr:colOff>175895</xdr:colOff>
      <xdr:row>9</xdr:row>
      <xdr:rowOff>120650</xdr:rowOff>
    </xdr:from>
    <xdr:to>
      <xdr:col>16</xdr:col>
      <xdr:colOff>387985</xdr:colOff>
      <xdr:row>14</xdr:row>
      <xdr:rowOff>138430</xdr:rowOff>
    </xdr:to>
    <xdr:sp>
      <xdr:nvSpPr>
        <xdr:cNvPr id="14" name="文本框 13"/>
        <xdr:cNvSpPr txBox="1"/>
      </xdr:nvSpPr>
      <xdr:spPr>
        <a:xfrm>
          <a:off x="1029335" y="1827530"/>
          <a:ext cx="893064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48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rPr>
            <a:t>江苏省市直遴选考试数据大看板</a:t>
          </a:r>
          <a:endParaRPr lang="zh-CN" altLang="en-US" sz="4800">
            <a:solidFill>
              <a:srgbClr val="FBD785"/>
            </a:solidFill>
            <a:latin typeface="方正中粗雅宋_GBK" panose="02000000000000000000" charset="-122"/>
            <a:ea typeface="方正中粗雅宋_GBK" panose="02000000000000000000" charset="-122"/>
          </a:endParaRPr>
        </a:p>
      </xdr:txBody>
    </xdr:sp>
    <xdr:clientData/>
  </xdr:twoCellAnchor>
  <xdr:twoCellAnchor>
    <xdr:from>
      <xdr:col>2</xdr:col>
      <xdr:colOff>282575</xdr:colOff>
      <xdr:row>15</xdr:row>
      <xdr:rowOff>259080</xdr:rowOff>
    </xdr:from>
    <xdr:to>
      <xdr:col>6</xdr:col>
      <xdr:colOff>432435</xdr:colOff>
      <xdr:row>21</xdr:row>
      <xdr:rowOff>86360</xdr:rowOff>
    </xdr:to>
    <xdr:grpSp>
      <xdr:nvGrpSpPr>
        <xdr:cNvPr id="15" name="组合 14"/>
        <xdr:cNvGrpSpPr/>
      </xdr:nvGrpSpPr>
      <xdr:grpSpPr>
        <a:xfrm>
          <a:off x="1136015" y="3081020"/>
          <a:ext cx="2588260" cy="1054100"/>
          <a:chOff x="492" y="4191"/>
          <a:chExt cx="4076" cy="1668"/>
        </a:xfrm>
      </xdr:grpSpPr>
      <xdr:sp>
        <xdr:nvSpPr>
          <xdr:cNvPr id="16" name="矩形: 圆角 275"/>
          <xdr:cNvSpPr/>
        </xdr:nvSpPr>
        <xdr:spPr>
          <a:xfrm>
            <a:off x="1011" y="4700"/>
            <a:ext cx="3557" cy="723"/>
          </a:xfrm>
          <a:prstGeom prst="roundRect">
            <a:avLst>
              <a:gd name="adj" fmla="val 6755"/>
            </a:avLst>
          </a:prstGeom>
          <a:solidFill>
            <a:srgbClr val="21184F">
              <a:alpha val="97000"/>
            </a:srgbClr>
          </a:solidFill>
          <a:ln w="12700">
            <a:solidFill>
              <a:srgbClr val="53518E">
                <a:alpha val="44000"/>
              </a:srgb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zh-CN" altLang="en-US" sz="1000">
              <a:latin typeface="方正楷体简体" panose="03000509000000000000" pitchFamily="2" charset="-122"/>
              <a:ea typeface="方正楷体简体" panose="03000509000000000000" pitchFamily="2" charset="-122"/>
              <a:sym typeface="方正楷体简体" panose="03000509000000000000" pitchFamily="2" charset="-122"/>
            </a:endParaRPr>
          </a:p>
        </xdr:txBody>
      </xdr:sp>
      <xdr:sp>
        <xdr:nvSpPr>
          <xdr:cNvPr id="17" name="文本框 16"/>
          <xdr:cNvSpPr txBox="1"/>
        </xdr:nvSpPr>
        <xdr:spPr>
          <a:xfrm>
            <a:off x="492" y="4191"/>
            <a:ext cx="1499" cy="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3600">
                <a:solidFill>
                  <a:srgbClr val="FBD785"/>
                </a:solidFill>
                <a:latin typeface="方正中粗雅宋_GBK" panose="02000000000000000000" charset="-122"/>
                <a:ea typeface="方正中粗雅宋_GBK" panose="02000000000000000000" charset="-122"/>
              </a:rPr>
              <a:t>招</a:t>
            </a:r>
            <a:endParaRPr lang="zh-CN" altLang="en-US" sz="36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endParaRPr>
          </a:p>
        </xdr:txBody>
      </xdr:sp>
      <xdr:sp>
        <xdr:nvSpPr>
          <xdr:cNvPr id="18" name="文本框 17"/>
          <xdr:cNvSpPr txBox="1"/>
        </xdr:nvSpPr>
        <xdr:spPr>
          <a:xfrm>
            <a:off x="1460" y="4899"/>
            <a:ext cx="1356" cy="4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400">
                <a:solidFill>
                  <a:srgbClr val="FBD785"/>
                </a:solidFill>
                <a:latin typeface="方正中粗雅宋_GBK" panose="02000000000000000000" charset="-122"/>
                <a:ea typeface="方正中粗雅宋_GBK" panose="02000000000000000000" charset="-122"/>
              </a:rPr>
              <a:t>录人数</a:t>
            </a:r>
            <a:endParaRPr lang="zh-CN" altLang="en-US" sz="14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endParaRPr>
          </a:p>
        </xdr:txBody>
      </xdr:sp>
    </xdr:grpSp>
    <xdr:clientData/>
  </xdr:twoCellAnchor>
  <xdr:twoCellAnchor>
    <xdr:from>
      <xdr:col>7</xdr:col>
      <xdr:colOff>42545</xdr:colOff>
      <xdr:row>15</xdr:row>
      <xdr:rowOff>246380</xdr:rowOff>
    </xdr:from>
    <xdr:to>
      <xdr:col>11</xdr:col>
      <xdr:colOff>335915</xdr:colOff>
      <xdr:row>21</xdr:row>
      <xdr:rowOff>74930</xdr:rowOff>
    </xdr:to>
    <xdr:grpSp>
      <xdr:nvGrpSpPr>
        <xdr:cNvPr id="19" name="组合 18"/>
        <xdr:cNvGrpSpPr/>
      </xdr:nvGrpSpPr>
      <xdr:grpSpPr>
        <a:xfrm>
          <a:off x="3943985" y="3068320"/>
          <a:ext cx="2575560" cy="1055370"/>
          <a:chOff x="4612" y="4171"/>
          <a:chExt cx="4052" cy="1668"/>
        </a:xfrm>
      </xdr:grpSpPr>
      <xdr:sp>
        <xdr:nvSpPr>
          <xdr:cNvPr id="20" name="矩形: 圆角 275"/>
          <xdr:cNvSpPr/>
        </xdr:nvSpPr>
        <xdr:spPr>
          <a:xfrm>
            <a:off x="5111" y="4700"/>
            <a:ext cx="3553" cy="723"/>
          </a:xfrm>
          <a:prstGeom prst="roundRect">
            <a:avLst>
              <a:gd name="adj" fmla="val 6755"/>
            </a:avLst>
          </a:prstGeom>
          <a:solidFill>
            <a:srgbClr val="21184F">
              <a:alpha val="97000"/>
            </a:srgbClr>
          </a:solidFill>
          <a:ln w="12700">
            <a:solidFill>
              <a:srgbClr val="53518E">
                <a:alpha val="44000"/>
              </a:srgb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zh-CN" altLang="en-US" sz="1000">
              <a:latin typeface="方正楷体简体" panose="03000509000000000000" pitchFamily="2" charset="-122"/>
              <a:ea typeface="方正楷体简体" panose="03000509000000000000" pitchFamily="2" charset="-122"/>
              <a:sym typeface="方正楷体简体" panose="03000509000000000000" pitchFamily="2" charset="-122"/>
            </a:endParaRPr>
          </a:p>
        </xdr:txBody>
      </xdr:sp>
      <xdr:sp>
        <xdr:nvSpPr>
          <xdr:cNvPr id="21" name="文本框 20"/>
          <xdr:cNvSpPr txBox="1"/>
        </xdr:nvSpPr>
        <xdr:spPr>
          <a:xfrm>
            <a:off x="4612" y="4171"/>
            <a:ext cx="1499" cy="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3600">
                <a:solidFill>
                  <a:srgbClr val="FBD785"/>
                </a:solidFill>
                <a:latin typeface="方正中粗雅宋_GBK" panose="02000000000000000000" charset="-122"/>
                <a:ea typeface="方正中粗雅宋_GBK" panose="02000000000000000000" charset="-122"/>
              </a:rPr>
              <a:t>去</a:t>
            </a:r>
            <a:endParaRPr lang="en-US" altLang="zh-CN" sz="36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endParaRPr>
          </a:p>
        </xdr:txBody>
      </xdr:sp>
      <xdr:sp>
        <xdr:nvSpPr>
          <xdr:cNvPr id="22" name="文本框 21"/>
          <xdr:cNvSpPr txBox="1"/>
        </xdr:nvSpPr>
        <xdr:spPr>
          <a:xfrm>
            <a:off x="5560" y="4899"/>
            <a:ext cx="1356" cy="4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400">
                <a:solidFill>
                  <a:srgbClr val="FBD785"/>
                </a:solidFill>
                <a:latin typeface="方正中粗雅宋_GBK" panose="02000000000000000000" charset="-122"/>
                <a:ea typeface="方正中粗雅宋_GBK" panose="02000000000000000000" charset="-122"/>
              </a:rPr>
              <a:t>年招录</a:t>
            </a:r>
            <a:endParaRPr lang="zh-CN" altLang="en-US" sz="14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endParaRPr>
          </a:p>
        </xdr:txBody>
      </xdr:sp>
    </xdr:grpSp>
    <xdr:clientData/>
  </xdr:twoCellAnchor>
  <xdr:twoCellAnchor>
    <xdr:from>
      <xdr:col>11</xdr:col>
      <xdr:colOff>552450</xdr:colOff>
      <xdr:row>15</xdr:row>
      <xdr:rowOff>259080</xdr:rowOff>
    </xdr:from>
    <xdr:to>
      <xdr:col>15</xdr:col>
      <xdr:colOff>356235</xdr:colOff>
      <xdr:row>21</xdr:row>
      <xdr:rowOff>85725</xdr:rowOff>
    </xdr:to>
    <xdr:grpSp>
      <xdr:nvGrpSpPr>
        <xdr:cNvPr id="23" name="组合 22"/>
        <xdr:cNvGrpSpPr/>
      </xdr:nvGrpSpPr>
      <xdr:grpSpPr>
        <a:xfrm>
          <a:off x="6736080" y="3081020"/>
          <a:ext cx="2582545" cy="1053465"/>
          <a:chOff x="8708" y="4191"/>
          <a:chExt cx="4054" cy="1668"/>
        </a:xfrm>
      </xdr:grpSpPr>
      <xdr:sp>
        <xdr:nvSpPr>
          <xdr:cNvPr id="24" name="矩形: 圆角 275"/>
          <xdr:cNvSpPr/>
        </xdr:nvSpPr>
        <xdr:spPr>
          <a:xfrm>
            <a:off x="9207" y="4700"/>
            <a:ext cx="3555" cy="723"/>
          </a:xfrm>
          <a:prstGeom prst="roundRect">
            <a:avLst>
              <a:gd name="adj" fmla="val 6755"/>
            </a:avLst>
          </a:prstGeom>
          <a:solidFill>
            <a:srgbClr val="21184F">
              <a:alpha val="97000"/>
            </a:srgbClr>
          </a:solidFill>
          <a:ln w="12700">
            <a:solidFill>
              <a:srgbClr val="53518E">
                <a:alpha val="44000"/>
              </a:srgb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zh-CN" altLang="en-US" sz="1000">
              <a:latin typeface="方正楷体简体" panose="03000509000000000000" pitchFamily="2" charset="-122"/>
              <a:ea typeface="方正楷体简体" panose="03000509000000000000" pitchFamily="2" charset="-122"/>
              <a:sym typeface="方正楷体简体" panose="03000509000000000000" pitchFamily="2" charset="-122"/>
            </a:endParaRPr>
          </a:p>
        </xdr:txBody>
      </xdr:sp>
      <xdr:sp>
        <xdr:nvSpPr>
          <xdr:cNvPr id="25" name="文本框 24"/>
          <xdr:cNvSpPr txBox="1"/>
        </xdr:nvSpPr>
        <xdr:spPr>
          <a:xfrm>
            <a:off x="8708" y="4191"/>
            <a:ext cx="1499" cy="1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3600">
                <a:solidFill>
                  <a:srgbClr val="FBD785"/>
                </a:solidFill>
                <a:latin typeface="方正中粗雅宋_GBK" panose="02000000000000000000" charset="-122"/>
                <a:ea typeface="方正中粗雅宋_GBK" panose="02000000000000000000" charset="-122"/>
              </a:rPr>
              <a:t>本</a:t>
            </a:r>
            <a:endParaRPr lang="zh-CN" altLang="en-US" sz="36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endParaRPr>
          </a:p>
        </xdr:txBody>
      </xdr:sp>
      <xdr:sp>
        <xdr:nvSpPr>
          <xdr:cNvPr id="26" name="文本框 25"/>
          <xdr:cNvSpPr txBox="1"/>
        </xdr:nvSpPr>
        <xdr:spPr>
          <a:xfrm>
            <a:off x="9656" y="4899"/>
            <a:ext cx="1358" cy="4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1400">
                <a:solidFill>
                  <a:srgbClr val="FBD785"/>
                </a:solidFill>
                <a:latin typeface="方正中粗雅宋_GBK" panose="02000000000000000000" charset="-122"/>
                <a:ea typeface="方正中粗雅宋_GBK" panose="02000000000000000000" charset="-122"/>
              </a:rPr>
              <a:t>科学历</a:t>
            </a:r>
            <a:endParaRPr lang="zh-CN" altLang="en-US" sz="14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endParaRPr>
          </a:p>
        </xdr:txBody>
      </xdr:sp>
    </xdr:grpSp>
    <xdr:clientData/>
  </xdr:twoCellAnchor>
  <xdr:twoCellAnchor>
    <xdr:from>
      <xdr:col>4</xdr:col>
      <xdr:colOff>406400</xdr:colOff>
      <xdr:row>15</xdr:row>
      <xdr:rowOff>280035</xdr:rowOff>
    </xdr:from>
    <xdr:to>
      <xdr:col>6</xdr:col>
      <xdr:colOff>416560</xdr:colOff>
      <xdr:row>21</xdr:row>
      <xdr:rowOff>113665</xdr:rowOff>
    </xdr:to>
    <xdr:sp>
      <xdr:nvSpPr>
        <xdr:cNvPr id="27" name="文本框 26"/>
        <xdr:cNvSpPr txBox="1"/>
      </xdr:nvSpPr>
      <xdr:spPr>
        <a:xfrm>
          <a:off x="2479040" y="3101975"/>
          <a:ext cx="1229360" cy="1060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3600">
              <a:solidFill>
                <a:srgbClr val="FFFFFF"/>
              </a:solidFill>
              <a:latin typeface="方正中粗雅宋_GBK" panose="02000000000000000000" charset="-122"/>
              <a:ea typeface="方正中粗雅宋_GBK" panose="02000000000000000000" charset="-122"/>
            </a:rPr>
            <a:t>911</a:t>
          </a:r>
          <a:endParaRPr lang="en-US" altLang="zh-CN" sz="3600">
            <a:solidFill>
              <a:srgbClr val="FFFFFF"/>
            </a:solidFill>
            <a:latin typeface="方正中粗雅宋_GBK" panose="02000000000000000000" charset="-122"/>
            <a:ea typeface="方正中粗雅宋_GBK" panose="02000000000000000000" charset="-122"/>
          </a:endParaRPr>
        </a:p>
      </xdr:txBody>
    </xdr:sp>
    <xdr:clientData/>
  </xdr:twoCellAnchor>
  <xdr:twoCellAnchor>
    <xdr:from>
      <xdr:col>9</xdr:col>
      <xdr:colOff>396240</xdr:colOff>
      <xdr:row>15</xdr:row>
      <xdr:rowOff>280035</xdr:rowOff>
    </xdr:from>
    <xdr:to>
      <xdr:col>11</xdr:col>
      <xdr:colOff>318770</xdr:colOff>
      <xdr:row>21</xdr:row>
      <xdr:rowOff>113665</xdr:rowOff>
    </xdr:to>
    <xdr:sp>
      <xdr:nvSpPr>
        <xdr:cNvPr id="28" name="文本框 27"/>
        <xdr:cNvSpPr txBox="1"/>
      </xdr:nvSpPr>
      <xdr:spPr>
        <a:xfrm>
          <a:off x="5273040" y="3101975"/>
          <a:ext cx="1229360" cy="1060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3600">
              <a:solidFill>
                <a:srgbClr val="FFFFFF"/>
              </a:solidFill>
              <a:latin typeface="方正中粗雅宋_GBK" panose="02000000000000000000" charset="-122"/>
              <a:ea typeface="方正中粗雅宋_GBK" panose="02000000000000000000" charset="-122"/>
            </a:rPr>
            <a:t>317</a:t>
          </a:r>
          <a:endParaRPr lang="en-US" altLang="zh-CN" sz="3600">
            <a:solidFill>
              <a:srgbClr val="FFFFFF"/>
            </a:solidFill>
            <a:latin typeface="方正中粗雅宋_GBK" panose="02000000000000000000" charset="-122"/>
            <a:ea typeface="方正中粗雅宋_GBK" panose="02000000000000000000" charset="-122"/>
          </a:endParaRPr>
        </a:p>
      </xdr:txBody>
    </xdr:sp>
    <xdr:clientData/>
  </xdr:twoCellAnchor>
  <xdr:twoCellAnchor>
    <xdr:from>
      <xdr:col>13</xdr:col>
      <xdr:colOff>287655</xdr:colOff>
      <xdr:row>15</xdr:row>
      <xdr:rowOff>280035</xdr:rowOff>
    </xdr:from>
    <xdr:to>
      <xdr:col>15</xdr:col>
      <xdr:colOff>334010</xdr:colOff>
      <xdr:row>21</xdr:row>
      <xdr:rowOff>113665</xdr:rowOff>
    </xdr:to>
    <xdr:sp>
      <xdr:nvSpPr>
        <xdr:cNvPr id="29" name="文本框 28"/>
        <xdr:cNvSpPr txBox="1"/>
      </xdr:nvSpPr>
      <xdr:spPr>
        <a:xfrm>
          <a:off x="8067040" y="3101975"/>
          <a:ext cx="1229360" cy="1060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3600">
              <a:solidFill>
                <a:srgbClr val="FFFFFF"/>
              </a:solidFill>
              <a:latin typeface="方正中粗雅宋_GBK" panose="02000000000000000000" charset="-122"/>
              <a:ea typeface="方正中粗雅宋_GBK" panose="02000000000000000000" charset="-122"/>
            </a:rPr>
            <a:t>84%</a:t>
          </a:r>
          <a:endParaRPr lang="en-US" altLang="zh-CN" sz="3600">
            <a:solidFill>
              <a:srgbClr val="FFFFFF"/>
            </a:solidFill>
            <a:latin typeface="方正中粗雅宋_GBK" panose="02000000000000000000" charset="-122"/>
            <a:ea typeface="方正中粗雅宋_GBK" panose="02000000000000000000" charset="-122"/>
          </a:endParaRPr>
        </a:p>
      </xdr:txBody>
    </xdr:sp>
    <xdr:clientData/>
  </xdr:twoCellAnchor>
  <xdr:twoCellAnchor>
    <xdr:from>
      <xdr:col>1</xdr:col>
      <xdr:colOff>332105</xdr:colOff>
      <xdr:row>58</xdr:row>
      <xdr:rowOff>134620</xdr:rowOff>
    </xdr:from>
    <xdr:to>
      <xdr:col>17</xdr:col>
      <xdr:colOff>156845</xdr:colOff>
      <xdr:row>74</xdr:row>
      <xdr:rowOff>49530</xdr:rowOff>
    </xdr:to>
    <xdr:sp>
      <xdr:nvSpPr>
        <xdr:cNvPr id="30" name="矩形: 圆角 275"/>
        <xdr:cNvSpPr/>
      </xdr:nvSpPr>
      <xdr:spPr>
        <a:xfrm>
          <a:off x="575945" y="10949940"/>
          <a:ext cx="9762490" cy="2840990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11</xdr:col>
      <xdr:colOff>534670</xdr:colOff>
      <xdr:row>41</xdr:row>
      <xdr:rowOff>118110</xdr:rowOff>
    </xdr:from>
    <xdr:to>
      <xdr:col>17</xdr:col>
      <xdr:colOff>90170</xdr:colOff>
      <xdr:row>57</xdr:row>
      <xdr:rowOff>32385</xdr:rowOff>
    </xdr:to>
    <xdr:sp>
      <xdr:nvSpPr>
        <xdr:cNvPr id="31" name="矩形: 圆角 275"/>
        <xdr:cNvSpPr/>
      </xdr:nvSpPr>
      <xdr:spPr>
        <a:xfrm>
          <a:off x="6718300" y="7824470"/>
          <a:ext cx="3553460" cy="2840355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10</xdr:col>
      <xdr:colOff>179705</xdr:colOff>
      <xdr:row>75</xdr:row>
      <xdr:rowOff>149225</xdr:rowOff>
    </xdr:from>
    <xdr:to>
      <xdr:col>17</xdr:col>
      <xdr:colOff>163830</xdr:colOff>
      <xdr:row>95</xdr:row>
      <xdr:rowOff>162560</xdr:rowOff>
    </xdr:to>
    <xdr:sp>
      <xdr:nvSpPr>
        <xdr:cNvPr id="32" name="矩形: 圆角 275"/>
        <xdr:cNvSpPr/>
      </xdr:nvSpPr>
      <xdr:spPr>
        <a:xfrm>
          <a:off x="5666105" y="14073505"/>
          <a:ext cx="4679315" cy="3670935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 b="1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</xdr:col>
      <xdr:colOff>309245</xdr:colOff>
      <xdr:row>136</xdr:row>
      <xdr:rowOff>123190</xdr:rowOff>
    </xdr:from>
    <xdr:to>
      <xdr:col>11</xdr:col>
      <xdr:colOff>167640</xdr:colOff>
      <xdr:row>156</xdr:row>
      <xdr:rowOff>137160</xdr:rowOff>
    </xdr:to>
    <xdr:sp>
      <xdr:nvSpPr>
        <xdr:cNvPr id="33" name="矩形: 圆角 275"/>
        <xdr:cNvSpPr/>
      </xdr:nvSpPr>
      <xdr:spPr>
        <a:xfrm>
          <a:off x="553085" y="25203150"/>
          <a:ext cx="5798185" cy="3671570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</xdr:col>
      <xdr:colOff>419735</xdr:colOff>
      <xdr:row>42</xdr:row>
      <xdr:rowOff>21590</xdr:rowOff>
    </xdr:from>
    <xdr:to>
      <xdr:col>11</xdr:col>
      <xdr:colOff>74930</xdr:colOff>
      <xdr:row>57</xdr:row>
      <xdr:rowOff>20320</xdr:rowOff>
    </xdr:to>
    <xdr:graphicFrame>
      <xdr:nvGraphicFramePr>
        <xdr:cNvPr id="35" name="图表 34" descr="7b0a202020202263686172745265734964223a20223230343732333131220a7d0a"/>
        <xdr:cNvGraphicFramePr/>
      </xdr:nvGraphicFramePr>
      <xdr:xfrm>
        <a:off x="663575" y="7910830"/>
        <a:ext cx="5594985" cy="27419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565150</xdr:colOff>
      <xdr:row>42</xdr:row>
      <xdr:rowOff>20955</xdr:rowOff>
    </xdr:from>
    <xdr:to>
      <xdr:col>17</xdr:col>
      <xdr:colOff>169545</xdr:colOff>
      <xdr:row>56</xdr:row>
      <xdr:rowOff>163830</xdr:rowOff>
    </xdr:to>
    <xdr:graphicFrame>
      <xdr:nvGraphicFramePr>
        <xdr:cNvPr id="36" name="图表 35"/>
        <xdr:cNvGraphicFramePr/>
      </xdr:nvGraphicFramePr>
      <xdr:xfrm>
        <a:off x="6748780" y="7910195"/>
        <a:ext cx="3602355" cy="27031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412115</xdr:colOff>
      <xdr:row>59</xdr:row>
      <xdr:rowOff>20955</xdr:rowOff>
    </xdr:from>
    <xdr:to>
      <xdr:col>16</xdr:col>
      <xdr:colOff>578485</xdr:colOff>
      <xdr:row>73</xdr:row>
      <xdr:rowOff>182245</xdr:rowOff>
    </xdr:to>
    <xdr:graphicFrame>
      <xdr:nvGraphicFramePr>
        <xdr:cNvPr id="37" name="图表 36" descr="7b0a202020202263686172745265734964223a20223230343734323634220a7d0a"/>
        <xdr:cNvGraphicFramePr/>
      </xdr:nvGraphicFramePr>
      <xdr:xfrm>
        <a:off x="655955" y="11019155"/>
        <a:ext cx="9494520" cy="27216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402590</xdr:colOff>
      <xdr:row>76</xdr:row>
      <xdr:rowOff>69850</xdr:rowOff>
    </xdr:from>
    <xdr:to>
      <xdr:col>9</xdr:col>
      <xdr:colOff>440055</xdr:colOff>
      <xdr:row>95</xdr:row>
      <xdr:rowOff>84455</xdr:rowOff>
    </xdr:to>
    <xdr:graphicFrame>
      <xdr:nvGraphicFramePr>
        <xdr:cNvPr id="38" name="图表 37" descr="7b0a202020202263686172745265734964223a20223230343735353739220a7d0a"/>
        <xdr:cNvGraphicFramePr/>
      </xdr:nvGraphicFramePr>
      <xdr:xfrm>
        <a:off x="646430" y="14177010"/>
        <a:ext cx="4670425" cy="3489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277495</xdr:colOff>
      <xdr:row>76</xdr:row>
      <xdr:rowOff>164465</xdr:rowOff>
    </xdr:from>
    <xdr:to>
      <xdr:col>17</xdr:col>
      <xdr:colOff>137795</xdr:colOff>
      <xdr:row>95</xdr:row>
      <xdr:rowOff>118745</xdr:rowOff>
    </xdr:to>
    <xdr:graphicFrame>
      <xdr:nvGraphicFramePr>
        <xdr:cNvPr id="39" name="图表 38" descr="7b0a202020202263686172745265734964223a20223230343732393533220a7d0a"/>
        <xdr:cNvGraphicFramePr/>
      </xdr:nvGraphicFramePr>
      <xdr:xfrm>
        <a:off x="5763895" y="14271625"/>
        <a:ext cx="4555490" cy="342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421640</xdr:colOff>
      <xdr:row>98</xdr:row>
      <xdr:rowOff>12700</xdr:rowOff>
    </xdr:from>
    <xdr:to>
      <xdr:col>16</xdr:col>
      <xdr:colOff>416560</xdr:colOff>
      <xdr:row>112</xdr:row>
      <xdr:rowOff>83820</xdr:rowOff>
    </xdr:to>
    <xdr:graphicFrame>
      <xdr:nvGraphicFramePr>
        <xdr:cNvPr id="40" name="图表 39" descr="7b0a202020202263686172745265734964223a20223230343735353234220a7d0a"/>
        <xdr:cNvGraphicFramePr/>
      </xdr:nvGraphicFramePr>
      <xdr:xfrm>
        <a:off x="665480" y="18143220"/>
        <a:ext cx="9323070" cy="263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309245</xdr:colOff>
      <xdr:row>115</xdr:row>
      <xdr:rowOff>52070</xdr:rowOff>
    </xdr:from>
    <xdr:to>
      <xdr:col>16</xdr:col>
      <xdr:colOff>527685</xdr:colOff>
      <xdr:row>134</xdr:row>
      <xdr:rowOff>87630</xdr:rowOff>
    </xdr:to>
    <xdr:graphicFrame>
      <xdr:nvGraphicFramePr>
        <xdr:cNvPr id="41" name="图表 40" descr="7b0a202020202263686172745265734964223a20223230343734373334220a7d0a"/>
        <xdr:cNvGraphicFramePr/>
      </xdr:nvGraphicFramePr>
      <xdr:xfrm>
        <a:off x="553085" y="21291550"/>
        <a:ext cx="9546590" cy="3510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433705</xdr:colOff>
      <xdr:row>136</xdr:row>
      <xdr:rowOff>137160</xdr:rowOff>
    </xdr:from>
    <xdr:to>
      <xdr:col>17</xdr:col>
      <xdr:colOff>60325</xdr:colOff>
      <xdr:row>156</xdr:row>
      <xdr:rowOff>154305</xdr:rowOff>
    </xdr:to>
    <xdr:sp>
      <xdr:nvSpPr>
        <xdr:cNvPr id="42" name="矩形: 圆角 275"/>
        <xdr:cNvSpPr/>
      </xdr:nvSpPr>
      <xdr:spPr>
        <a:xfrm>
          <a:off x="6617335" y="25217120"/>
          <a:ext cx="3624580" cy="3674745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</xdr:col>
      <xdr:colOff>358775</xdr:colOff>
      <xdr:row>137</xdr:row>
      <xdr:rowOff>93345</xdr:rowOff>
    </xdr:from>
    <xdr:to>
      <xdr:col>11</xdr:col>
      <xdr:colOff>116840</xdr:colOff>
      <xdr:row>155</xdr:row>
      <xdr:rowOff>174625</xdr:rowOff>
    </xdr:to>
    <xdr:graphicFrame>
      <xdr:nvGraphicFramePr>
        <xdr:cNvPr id="43" name="图表 42" descr="7b0a202020202263686172745265734964223a20223230333339353333220a7d0a"/>
        <xdr:cNvGraphicFramePr/>
      </xdr:nvGraphicFramePr>
      <xdr:xfrm>
        <a:off x="602615" y="25356185"/>
        <a:ext cx="5697855" cy="3373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464820</xdr:colOff>
      <xdr:row>136</xdr:row>
      <xdr:rowOff>173990</xdr:rowOff>
    </xdr:from>
    <xdr:to>
      <xdr:col>16</xdr:col>
      <xdr:colOff>584835</xdr:colOff>
      <xdr:row>156</xdr:row>
      <xdr:rowOff>13970</xdr:rowOff>
    </xdr:to>
    <xdr:graphicFrame>
      <xdr:nvGraphicFramePr>
        <xdr:cNvPr id="44" name="图表 43" descr="7b0a202020202263686172745265734964223a20223230333031373834220a7d0a"/>
        <xdr:cNvGraphicFramePr/>
      </xdr:nvGraphicFramePr>
      <xdr:xfrm>
        <a:off x="6648450" y="25253950"/>
        <a:ext cx="3508375" cy="34975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321945</xdr:colOff>
      <xdr:row>158</xdr:row>
      <xdr:rowOff>36830</xdr:rowOff>
    </xdr:from>
    <xdr:to>
      <xdr:col>11</xdr:col>
      <xdr:colOff>180340</xdr:colOff>
      <xdr:row>178</xdr:row>
      <xdr:rowOff>50800</xdr:rowOff>
    </xdr:to>
    <xdr:sp>
      <xdr:nvSpPr>
        <xdr:cNvPr id="45" name="矩形: 圆角 275"/>
        <xdr:cNvSpPr/>
      </xdr:nvSpPr>
      <xdr:spPr>
        <a:xfrm>
          <a:off x="565785" y="29140150"/>
          <a:ext cx="5798185" cy="3671570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11</xdr:col>
      <xdr:colOff>446405</xdr:colOff>
      <xdr:row>158</xdr:row>
      <xdr:rowOff>50800</xdr:rowOff>
    </xdr:from>
    <xdr:to>
      <xdr:col>17</xdr:col>
      <xdr:colOff>73025</xdr:colOff>
      <xdr:row>178</xdr:row>
      <xdr:rowOff>67945</xdr:rowOff>
    </xdr:to>
    <xdr:sp>
      <xdr:nvSpPr>
        <xdr:cNvPr id="46" name="矩形: 圆角 275"/>
        <xdr:cNvSpPr/>
      </xdr:nvSpPr>
      <xdr:spPr>
        <a:xfrm>
          <a:off x="6630035" y="29154120"/>
          <a:ext cx="3624580" cy="3674745"/>
        </a:xfrm>
        <a:prstGeom prst="roundRect">
          <a:avLst>
            <a:gd name="adj" fmla="val 6755"/>
          </a:avLst>
        </a:prstGeom>
        <a:solidFill>
          <a:srgbClr val="21184F">
            <a:alpha val="97000"/>
          </a:srgbClr>
        </a:solidFill>
        <a:ln w="12700">
          <a:solidFill>
            <a:srgbClr val="53518E">
              <a:alpha val="50000"/>
            </a:srgb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000">
            <a:latin typeface="方正楷体简体" panose="03000509000000000000" pitchFamily="2" charset="-122"/>
            <a:ea typeface="方正楷体简体" panose="03000509000000000000" pitchFamily="2" charset="-122"/>
            <a:sym typeface="方正楷体简体" panose="03000509000000000000" pitchFamily="2" charset="-122"/>
          </a:endParaRPr>
        </a:p>
      </xdr:txBody>
    </xdr:sp>
    <xdr:clientData/>
  </xdr:twoCellAnchor>
  <xdr:twoCellAnchor>
    <xdr:from>
      <xdr:col>1</xdr:col>
      <xdr:colOff>347345</xdr:colOff>
      <xdr:row>159</xdr:row>
      <xdr:rowOff>83820</xdr:rowOff>
    </xdr:from>
    <xdr:to>
      <xdr:col>11</xdr:col>
      <xdr:colOff>128270</xdr:colOff>
      <xdr:row>177</xdr:row>
      <xdr:rowOff>110490</xdr:rowOff>
    </xdr:to>
    <xdr:graphicFrame>
      <xdr:nvGraphicFramePr>
        <xdr:cNvPr id="47" name="图表 46" descr="7b0a202020202263686172745265734964223a20223230343735363433220a7d0a"/>
        <xdr:cNvGraphicFramePr/>
      </xdr:nvGraphicFramePr>
      <xdr:xfrm>
        <a:off x="591185" y="29370020"/>
        <a:ext cx="5720715" cy="33185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543560</xdr:colOff>
      <xdr:row>158</xdr:row>
      <xdr:rowOff>137160</xdr:rowOff>
    </xdr:from>
    <xdr:to>
      <xdr:col>17</xdr:col>
      <xdr:colOff>49530</xdr:colOff>
      <xdr:row>177</xdr:row>
      <xdr:rowOff>109220</xdr:rowOff>
    </xdr:to>
    <xdr:graphicFrame>
      <xdr:nvGraphicFramePr>
        <xdr:cNvPr id="48" name="图表 47" descr="7b0a202020202263686172745265734964223a20223230343735313333220a7d0a"/>
        <xdr:cNvGraphicFramePr/>
      </xdr:nvGraphicFramePr>
      <xdr:xfrm>
        <a:off x="6727190" y="29240480"/>
        <a:ext cx="3503930" cy="34467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62230</xdr:colOff>
      <xdr:row>182</xdr:row>
      <xdr:rowOff>114300</xdr:rowOff>
    </xdr:from>
    <xdr:to>
      <xdr:col>16</xdr:col>
      <xdr:colOff>274320</xdr:colOff>
      <xdr:row>187</xdr:row>
      <xdr:rowOff>50800</xdr:rowOff>
    </xdr:to>
    <xdr:sp>
      <xdr:nvSpPr>
        <xdr:cNvPr id="49" name="文本框 48"/>
        <xdr:cNvSpPr txBox="1"/>
      </xdr:nvSpPr>
      <xdr:spPr>
        <a:xfrm>
          <a:off x="915670" y="33606740"/>
          <a:ext cx="893064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800">
              <a:solidFill>
                <a:srgbClr val="FBD785"/>
              </a:solidFill>
              <a:latin typeface="方正中粗雅宋_GBK" panose="02000000000000000000" charset="-122"/>
              <a:ea typeface="方正中粗雅宋_GBK" panose="02000000000000000000" charset="-122"/>
            </a:rPr>
            <a:t>识别二维码领取历年真题</a:t>
          </a:r>
          <a:endParaRPr lang="zh-CN" altLang="en-US" sz="2800">
            <a:solidFill>
              <a:srgbClr val="FBD785"/>
            </a:solidFill>
            <a:latin typeface="方正中粗雅宋_GBK" panose="02000000000000000000" charset="-122"/>
            <a:ea typeface="方正中粗雅宋_GBK" panose="02000000000000000000" charset="-122"/>
          </a:endParaRPr>
        </a:p>
      </xdr:txBody>
    </xdr:sp>
    <xdr:clientData/>
  </xdr:twoCellAnchor>
  <xdr:twoCellAnchor>
    <xdr:from>
      <xdr:col>7</xdr:col>
      <xdr:colOff>398780</xdr:colOff>
      <xdr:row>187</xdr:row>
      <xdr:rowOff>154940</xdr:rowOff>
    </xdr:from>
    <xdr:to>
      <xdr:col>11</xdr:col>
      <xdr:colOff>137795</xdr:colOff>
      <xdr:row>198</xdr:row>
      <xdr:rowOff>144145</xdr:rowOff>
    </xdr:to>
    <xdr:sp>
      <xdr:nvSpPr>
        <xdr:cNvPr id="50" name="矩形 49"/>
        <xdr:cNvSpPr/>
      </xdr:nvSpPr>
      <xdr:spPr>
        <a:xfrm>
          <a:off x="4300220" y="34561780"/>
          <a:ext cx="2021205" cy="2000885"/>
        </a:xfrm>
        <a:prstGeom prst="rect">
          <a:avLst/>
        </a:prstGeom>
        <a:noFill/>
        <a:ln w="12700" cmpd="sng">
          <a:solidFill>
            <a:srgbClr val="FBD77A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 editAs="oneCell">
    <xdr:from>
      <xdr:col>8</xdr:col>
      <xdr:colOff>19050</xdr:colOff>
      <xdr:row>188</xdr:row>
      <xdr:rowOff>52070</xdr:rowOff>
    </xdr:from>
    <xdr:to>
      <xdr:col>11</xdr:col>
      <xdr:colOff>52705</xdr:colOff>
      <xdr:row>198</xdr:row>
      <xdr:rowOff>61595</xdr:rowOff>
    </xdr:to>
    <xdr:pic>
      <xdr:nvPicPr>
        <xdr:cNvPr id="51" name="图片 50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94835" y="34641790"/>
          <a:ext cx="1841500" cy="1838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445770</xdr:colOff>
      <xdr:row>25</xdr:row>
      <xdr:rowOff>21590</xdr:rowOff>
    </xdr:from>
    <xdr:to>
      <xdr:col>17</xdr:col>
      <xdr:colOff>57785</xdr:colOff>
      <xdr:row>39</xdr:row>
      <xdr:rowOff>65405</xdr:rowOff>
    </xdr:to>
    <xdr:graphicFrame>
      <xdr:nvGraphicFramePr>
        <xdr:cNvPr id="2" name="图表 1" descr="7b0a202020202263686172745265734964223a20223230343735353134220a7d0a"/>
        <xdr:cNvGraphicFramePr/>
      </xdr:nvGraphicFramePr>
      <xdr:xfrm>
        <a:off x="689610" y="4801870"/>
        <a:ext cx="9549765" cy="26041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t\Documents\WeChat%20Files\wxid_4bpunftuw2u022\FileStorage\File\2023-05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2019年</v>
          </cell>
          <cell r="C1" t="str">
            <v>2021年</v>
          </cell>
          <cell r="D1" t="str">
            <v>2022年</v>
          </cell>
        </row>
        <row r="2">
          <cell r="A2" t="str">
            <v>省直</v>
          </cell>
          <cell r="B2">
            <v>0</v>
          </cell>
          <cell r="C2">
            <v>102</v>
          </cell>
          <cell r="D2">
            <v>0</v>
          </cell>
        </row>
        <row r="3">
          <cell r="A3" t="str">
            <v>南京</v>
          </cell>
          <cell r="B3">
            <v>0</v>
          </cell>
          <cell r="C3">
            <v>0</v>
          </cell>
          <cell r="D3">
            <v>41</v>
          </cell>
        </row>
        <row r="4">
          <cell r="A4" t="str">
            <v>南通</v>
          </cell>
          <cell r="B4">
            <v>0</v>
          </cell>
          <cell r="C4">
            <v>0</v>
          </cell>
          <cell r="D4">
            <v>21</v>
          </cell>
        </row>
        <row r="5">
          <cell r="A5" t="str">
            <v>省直</v>
          </cell>
          <cell r="B5">
            <v>0</v>
          </cell>
          <cell r="C5">
            <v>0</v>
          </cell>
          <cell r="D5">
            <v>6</v>
          </cell>
        </row>
        <row r="6">
          <cell r="A6" t="str">
            <v>苏州</v>
          </cell>
          <cell r="B6">
            <v>0</v>
          </cell>
          <cell r="C6">
            <v>0</v>
          </cell>
          <cell r="D6">
            <v>24</v>
          </cell>
        </row>
        <row r="7">
          <cell r="A7" t="str">
            <v>宿迁</v>
          </cell>
          <cell r="B7">
            <v>0</v>
          </cell>
          <cell r="C7">
            <v>40</v>
          </cell>
          <cell r="D7">
            <v>53</v>
          </cell>
        </row>
        <row r="8">
          <cell r="A8" t="str">
            <v>泰州</v>
          </cell>
          <cell r="B8">
            <v>0</v>
          </cell>
          <cell r="C8">
            <v>0</v>
          </cell>
          <cell r="D8">
            <v>47</v>
          </cell>
        </row>
        <row r="9">
          <cell r="A9" t="str">
            <v>无锡</v>
          </cell>
          <cell r="B9">
            <v>8</v>
          </cell>
          <cell r="C9">
            <v>0</v>
          </cell>
          <cell r="D9">
            <v>11</v>
          </cell>
        </row>
        <row r="10">
          <cell r="A10" t="str">
            <v>镇江</v>
          </cell>
          <cell r="B10">
            <v>0</v>
          </cell>
          <cell r="C10">
            <v>36</v>
          </cell>
          <cell r="D10">
            <v>28</v>
          </cell>
        </row>
        <row r="11">
          <cell r="A11" t="str">
            <v>盐城</v>
          </cell>
          <cell r="B11">
            <v>0</v>
          </cell>
          <cell r="C11">
            <v>20</v>
          </cell>
          <cell r="D11">
            <v>40</v>
          </cell>
        </row>
        <row r="12">
          <cell r="A12" t="str">
            <v>扬州</v>
          </cell>
          <cell r="B12">
            <v>38</v>
          </cell>
          <cell r="C12">
            <v>38</v>
          </cell>
          <cell r="D12">
            <v>46</v>
          </cell>
        </row>
        <row r="13">
          <cell r="A13" t="str">
            <v>常州</v>
          </cell>
          <cell r="B13">
            <v>11</v>
          </cell>
          <cell r="C13">
            <v>26</v>
          </cell>
          <cell r="D13">
            <v>0</v>
          </cell>
        </row>
        <row r="14">
          <cell r="A14" t="str">
            <v>连云港</v>
          </cell>
          <cell r="B14">
            <v>39</v>
          </cell>
          <cell r="C14">
            <v>29</v>
          </cell>
          <cell r="D14">
            <v>0</v>
          </cell>
        </row>
        <row r="15">
          <cell r="A15" t="str">
            <v>徐州</v>
          </cell>
          <cell r="B15">
            <v>60</v>
          </cell>
          <cell r="C15">
            <v>26</v>
          </cell>
          <cell r="D15">
            <v>0</v>
          </cell>
        </row>
        <row r="16">
          <cell r="A16" t="str">
            <v>淮安</v>
          </cell>
          <cell r="B16">
            <v>121</v>
          </cell>
          <cell r="C16">
            <v>0</v>
          </cell>
          <cell r="D16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743.4915625" refreshedBy="ht" recordCount="272">
  <cacheSource type="worksheet">
    <worksheetSource name="表3"/>
  </cacheSource>
  <cacheFields count="20">
    <cacheField name="地区" numFmtId="0">
      <sharedItems count="10">
        <s v="南京"/>
        <s v="南通"/>
        <s v="苏州"/>
        <s v="无锡"/>
        <s v="省直"/>
        <s v="泰州"/>
        <s v="镇江"/>
        <s v="宿迁"/>
        <s v="盐城"/>
        <s v="扬州"/>
      </sharedItems>
    </cacheField>
    <cacheField name="部门名称" numFmtId="0">
      <sharedItems count="107">
        <s v="市纪委监委"/>
        <s v="市委办公厅"/>
        <s v="市人大常委会办公厅"/>
        <s v="市政协办公厅"/>
        <s v="市中级人民法院"/>
        <s v="市人民检察院"/>
        <s v="市档案馆"/>
        <s v="市人民政府办公厅"/>
        <s v="市发展和改革委员会"/>
        <s v="市工业和信息化局"/>
        <s v="市科学技术局"/>
        <s v="市司法局"/>
        <s v="市财政局"/>
        <s v="市规划和自然资源局"/>
        <s v="市城乡建设委员会"/>
        <s v="市水务局"/>
        <s v="市商务局"/>
        <s v="市文化和旅游局"/>
        <s v="市卫生健康委员会"/>
        <s v="市审计局"/>
        <s v="市应急管理局"/>
        <s v="市住房保障和房产局"/>
        <s v="南京江北新区管理委员会"/>
        <s v="无数据"/>
        <s v="农工民主党南通市委员会"/>
        <s v="致公党南通市委员会"/>
        <s v="市委党史工作办公室"/>
        <s v="市政府办公室"/>
        <s v="市统计局"/>
        <s v="市市场监督管理局"/>
        <s v="市医疗保障局"/>
        <s v="市委宣传部"/>
        <s v="市委网信办"/>
        <s v="市政府办（市大数据管理局）"/>
        <s v="市人社局"/>
        <s v="市资源规划局"/>
        <s v="市住建局"/>
        <s v="市生态环境局"/>
        <s v="市政府国资委"/>
        <s v="市市场监管局"/>
        <s v="市金融监管局"/>
        <s v="市工商联"/>
        <s v="民进苏州市委机关"/>
        <s v="九三学社苏州市委机关"/>
        <s v="无锡市政府办公室"/>
        <s v="无锡市司法局"/>
        <s v="无锡市统计局"/>
        <s v="无锡市委党校"/>
        <s v="无锡市互联网舆情中心"/>
        <s v="无锡市文化市场综合行政执法支队"/>
        <s v="无锡市水政监察支队"/>
        <s v="江苏省水旱灾害防御调度指挥中心"/>
        <s v="市委政法委"/>
        <s v="市委老干部局"/>
        <s v="市总工会"/>
        <s v="共青团泰州市委"/>
        <s v="市党史方志办公室"/>
        <s v="市教育局"/>
        <s v="市科技局"/>
        <s v="市人力资源和社会保障局"/>
        <s v="市住房和城乡建设局"/>
        <s v="市农业农村局"/>
        <s v="市文化广电和旅游局"/>
        <s v="市政府国有资产监督管理委员会"/>
        <s v="市城市管理局"/>
        <s v="市行政审批局"/>
        <s v="市地方金融监督管理局"/>
        <s v="市政府办"/>
        <s v="市发改委"/>
        <s v="市民政局"/>
        <s v="市委研究室"/>
        <s v="市政协办公室"/>
        <s v="民盟镇江市委员会"/>
        <s v="市文广旅局"/>
        <s v="市外办"/>
        <s v="镇江高新区"/>
        <s v="市发展改革委"/>
        <s v="市卫生健康委"/>
        <s v="市外事办"/>
        <s v="市供销合作总社"/>
        <s v="市委台办"/>
        <s v="市委编办"/>
        <s v="市委市级机关工委"/>
        <s v="团市委"/>
        <s v="市科协"/>
        <s v="市委党史工办"/>
        <s v="市人大常委会_x000a_办公室"/>
        <s v="市委宣传部_x000a_——_x000a_市新闻应急_x000a_协调中心"/>
        <s v="市委老干部局_x000a_——_x000a_市老干部活动中心"/>
        <s v="市委党史办"/>
        <s v="盐城经济技术开发区_x000a_管委会滨海港工业园区_x000a_管理办公室"/>
        <s v="市政府_x000a_驻上海联络处"/>
        <s v="市工信局"/>
        <s v="市人社局_x000a_——_x000a_市劳动就业中心"/>
        <s v="市住建局_x000a_——_x000a_市住房和城乡建设综合行政执法支队    "/>
        <s v="市住建局_x000a_——_x000a_市建设工程质量监督站"/>
        <s v="市水利局_x000a_——_x000a_市水利工程管理处"/>
        <s v="市水利局_x000a_——_x000a_市水利工程质量监督站"/>
        <s v="市水利局_x000a_——_x000a_市水政监察支队"/>
        <s v="市农业农村局_x000a_——_x000a_市农业综合行政_x000a_执法监督局"/>
        <s v="市卫健委_x000a_——_x000a_市卫生监督所"/>
        <s v="农工民主党扬州市委"/>
        <s v="市妇女联合会"/>
        <s v="市自然资源和规划局"/>
        <s v="市政府外事办公室"/>
        <s v="市信访局"/>
        <s v="市蜀冈-瘦西湖风景名胜区管委会"/>
      </sharedItems>
    </cacheField>
    <cacheField name="职位代码" numFmtId="0">
      <sharedItems containsNumber="1" containsInteger="1" containsMixedTypes="1" count="9">
        <s v="01"/>
        <s v="02"/>
        <n v="1"/>
        <n v="2"/>
        <n v="3"/>
        <n v="4"/>
        <s v="03"/>
        <s v="04"/>
        <s v="05"/>
      </sharedItems>
    </cacheField>
    <cacheField name="职位名称" numFmtId="0">
      <sharedItems count="195">
        <s v="委机关或派驻机构案件审查调查"/>
        <s v="委机关或派驻机构案件综合"/>
        <s v="厅机关处室"/>
        <s v="厅机关处室综合管理"/>
        <s v="理论研究处"/>
        <s v="人口资源环境（城市建设）委员会办公室"/>
        <s v="民事审判第二庭法官助理"/>
        <s v="综合处综合管理"/>
        <s v="第三检察部员额检察官"/>
        <s v="第七检察部员额检察官"/>
        <s v="办公室（政策研究室）"/>
        <s v="机关业务处室综合管理"/>
        <s v="国民经济综合处"/>
        <s v="评估督查和审计处"/>
        <s v="发展规划处"/>
        <s v="科研机构与基础研究处"/>
        <s v="行政复议一处"/>
        <s v="国土空间生态修复处（矿业权管理处）"/>
        <s v="执法监督局（自然资源督察办公室）"/>
        <s v="综合计划处（审计处）综合管理"/>
        <s v="城乡建设一处综合管理"/>
        <s v="工程运行管理处"/>
        <s v="污水设施建设处"/>
        <s v="组织人事处"/>
        <s v="市文化市场综合执法总队文化市场综合执法"/>
        <s v="机关业务处室财务审计"/>
        <s v="科技和信息化处"/>
        <s v="办公室"/>
        <s v="机关综合部门综合文字"/>
        <s v="机关业务部门国资管理"/>
        <s v="无数据"/>
        <s v="机关业务处室宣传工作一级科员"/>
        <s v="机关业务处室综合管理一级科员"/>
        <s v="苏州市互联网舆情中心一级科员"/>
        <s v="苏州市社会保险基金管理中心一级科员"/>
        <s v="机关业务处室综合管理四级主任科员及以下"/>
        <s v="机关业务处室综合管理副科职干部"/>
        <s v="苏州市土地储备中心一级科员"/>
        <s v="机关综合处室法律事务四级主任科员及以下"/>
        <s v="机关业务处室审计事务四级主任科员及以下"/>
        <s v="苏州市生态环境综合行政执法局四级主办及以下"/>
        <s v="机关业务处室监管执法四级主任科员及以下"/>
        <s v="宣传处综合管理四级主任科员及以下"/>
        <s v="文电处一级科员"/>
        <s v="立法一处一级科员"/>
        <s v="办公室一级科员"/>
        <s v="培训处一级科员"/>
        <s v="网络舆情研究科一级科员"/>
        <s v="一级行政执法员"/>
        <s v="一级科员"/>
        <s v="水旱灾害防御调度"/>
        <s v="工程保障"/>
        <s v="物资管理"/>
        <s v="信息保障"/>
        <s v="宣教处"/>
        <s v="队建处"/>
        <s v="调研处"/>
        <s v="泰州网络宣传中心"/>
        <s v="市老干部活动中心"/>
        <s v="刑事审判第二庭"/>
        <s v="行政审判庭"/>
        <s v="机关业务处室检察官"/>
        <s v="秘书处"/>
        <s v="人事处"/>
        <s v="综合协调处"/>
        <s v="督查推进处"/>
        <s v="社会保障处"/>
        <s v="市社会保险基金征缴中心"/>
        <s v="市劳动监察支队"/>
        <s v="建设工程消防管理处"/>
        <s v="建设工程质量管理处"/>
        <s v="市委农办综合处"/>
        <s v="综合处"/>
        <s v="财务处"/>
        <s v="市卫生监督所"/>
        <s v="社会保障审计处"/>
        <s v="法规与审理处"/>
        <s v="发展改革处"/>
        <s v="知识产权促进处"/>
        <s v="市安全生产应急救援办公室"/>
        <s v="市城市管理行政执法支队"/>
        <s v="监管二处"/>
        <s v="政策法规处"/>
        <s v="二级主任科员及以下"/>
        <s v="投资处四级主任科员及以下"/>
        <s v="未成年人福利和权益处四级主任科员及以下"/>
        <s v="基层法治促进处四级主任科员及以下"/>
        <s v="市人力资源市场管理办公室一级科员（参公）"/>
        <s v="市劳动就业管理中心一级科员（参公）"/>
        <s v="办公室四级主任科员及以下"/>
        <s v="镇江市生态环境综合行政执法局一级行政执法员（参公）"/>
        <s v="四级主任科员及以下"/>
        <s v="市安委办综合协调处一级科员"/>
        <s v="市安全生产监察支队一级行政执法员（参公）"/>
        <s v="组织处一级科员"/>
        <s v="征集编研处四级主任科员及以下（参公）"/>
        <s v="政策法规处副处长"/>
        <s v="高新技术处副处长"/>
        <s v="社区矫正管理局副局长"/>
        <s v="渔业渔政处副处长"/>
        <s v="科技教育处（智慧旅游处）副处长"/>
        <s v="亚非处副处长"/>
        <s v="区财政国资局副局长"/>
        <s v="市大数据中心管理十级工作人员"/>
        <s v="市市域社会治理现代化指挥中心管理十级工作人员"/>
        <s v="重大项目建设处四级主任科员及以下"/>
        <s v="经济运行调节处四级主任科员及以下"/>
        <s v="国民经济综合处四级主任科员及以下"/>
        <s v="市价格认定局一级科员"/>
        <s v="市发展改革委招商服务中心专技十二级工作人员"/>
        <s v="市工业和信息化局招商服务中心专技十二级工作人员"/>
        <s v="市科技局招商服务中心管理十级工作人员"/>
        <s v="行政应诉处四级主任科员及以下"/>
        <s v="社会保障处一级科员"/>
        <s v="市财政效能服务中心专技十二级工作人员"/>
        <s v="发展规划处一级科员"/>
        <s v="市农业综合行政执法支队一级行政执法员"/>
        <s v="开发区处（投资促进处）四级主任科员及以下"/>
        <s v="市招商投资服务中心专技十级工作人员"/>
        <s v="市疾病预防控制中心专技十级工作人员"/>
        <s v="市公共医疗卫生救护中心专技十二级工作人员"/>
        <s v="市生态环境综合行政执法局一级行政执法员"/>
        <s v="市外事服务中心专技十二级工作人员"/>
        <s v="市农村社会经济调查队一级科员"/>
        <s v="市私营个体经济协会管理十级工作人员"/>
        <s v="危化处一级科员"/>
        <s v="市地震服务中心管理八级及以下工作人员"/>
        <s v="市金融服务中心管理十级工作人员"/>
        <s v="市医疗保险基金管理中心一级科员"/>
        <s v="合作事业处一级科员"/>
        <s v="市未成年人社会实践基地管理处专技十二级工作人员"/>
        <s v="市文明城市建设指导中心专技十二级工作人员"/>
        <s v="办公室（研究室）四级主任科员及以下"/>
        <s v="市涉法涉诉联合接访中心管理十级工作人员"/>
        <s v="市台商服务中心一级科员"/>
        <s v="市机构编制服务中心管理十级工作人员"/>
        <s v="市宿商服务中心管理十级工作人员"/>
        <s v="市青少年宫专技十二级工作人员"/>
        <s v="综合处四级主任科员及以下"/>
        <s v="综合文字_x000a_工作人员"/>
        <s v="地方立法_x000a_工作人员"/>
        <s v="审查调查_x000a_工作人员"/>
        <s v="综合文秘_x000a_工作人员"/>
        <s v="宣传思想文化_x000a_工作人员"/>
        <s v="新闻应急处置_x000a_工作人员"/>
        <s v="执法监督_x000a_工作人员"/>
        <s v="机构编制_x000a_工作人员"/>
        <s v="老干部活动_x000a_管理工作人员"/>
        <s v="史志宣传_x000a_工作人员"/>
        <s v="办公室_x000a_工作人员"/>
        <s v="经济发展局_x000a_工作人员"/>
        <s v="招商引资_x000a_工作人员"/>
        <s v="发展改革_x000a_工作人员"/>
        <s v="信息化管理_x000a_工作人员"/>
        <s v="财政管理_x000a_工作人员"/>
        <s v="就业服务_x000a_工作人员"/>
        <s v=" 综合文秘_x000a_工作人员"/>
        <s v="住建执法_x000a_工作人员"/>
        <s v="水利工程管理_x000a_工作人员"/>
        <s v="水利工程_x000a_质量监督_x000a_工作人员"/>
        <s v="水政监察_x000a_工作人员"/>
        <s v="执法审核监督_x000a_工作人员"/>
        <s v="渔业执法_x000a_工作人员"/>
        <s v="畜牧业执法_x000a_工作人员"/>
        <s v="农机执法_x000a_工作人员"/>
        <s v="卫生监督_x000a_工作人员"/>
        <s v="政策法规_x000a_工作人员"/>
        <s v="网络交易_x000a_监督管理_x000a_工作人员"/>
        <s v="宣传教育处四级主任科员及以下"/>
        <s v="文艺处四级主任科员及以下"/>
        <s v="新闻处四级主任科员及以下"/>
        <s v="劳动和经济工作部一级科员"/>
        <s v="权益部一级科员"/>
        <s v="国民经济综合处一级科员"/>
        <s v="粮食和物资监督检查处一级科员"/>
        <s v="军民结合产业推进处一级科员"/>
        <s v="材料工业处一级科员"/>
        <s v="机关党委一级科员"/>
        <s v="市救助管理站一级科员"/>
        <s v="行政复议应诉二处一级科员"/>
        <s v="市劳动人事争议仲裁院一级科员"/>
        <s v="组织宣传处一级科员"/>
        <s v="市城建监察支队一级科员"/>
        <s v="市农业综合行政执法监督局一级行政执法员"/>
        <s v="医政医管处一级科员"/>
        <s v="财务处一级科员"/>
        <s v="组织人事处一级科员"/>
        <s v="市固体废物与辐射管理中心一级科员"/>
        <s v="人事秘书处一级科员"/>
        <s v="市普查中心一级科员"/>
        <s v="营商环境促进处一级科员"/>
        <s v="市应急管理综合行政执法监督局一级行政执法员"/>
        <s v="银行保险处一级科员"/>
        <s v="综合监督处四级主任科员及以下"/>
        <s v="社会事业局一级科员"/>
      </sharedItems>
    </cacheField>
    <cacheField name="职位性质" numFmtId="0">
      <sharedItems count="7">
        <s v="公务员"/>
        <s v="参照管理人员"/>
        <s v="公务员 "/>
        <s v="无数据"/>
        <s v="参照管理"/>
        <s v="参公管理事业单位工作人员"/>
        <s v="全拨_x000a_事业"/>
      </sharedItems>
    </cacheField>
    <cacheField name="职位简介" numFmtId="0">
      <sharedItems count="208">
        <s v="从事案件审查调查工作"/>
        <s v="从事案件综合工作"/>
        <s v="从事综合文字、协调服务等工作"/>
        <s v="从事综合文稿等工作"/>
        <s v="从事经济工作相关政策研究和调研报告起草等工作"/>
        <s v="从事委员会日常活动的组织、协调服务和调研视察报告起草等工作"/>
        <s v="从事协助审判工作"/>
        <s v="从事政工工作"/>
        <s v="从事刑事检察工作"/>
        <s v="从事公益诉讼检察工作"/>
        <s v="从事综合文字相关工作"/>
        <s v="从事综合文稿写作工作"/>
        <s v="从事综合经济分析工作"/>
        <s v="从事重大项目评估督查和内部审计工作"/>
        <s v="从事工业经济综合管理工作"/>
        <s v="从事调研、综合文稿相关工作"/>
        <s v="从事科创平台建设管理相关工作"/>
        <s v="从事行政复议等相关工作"/>
        <s v="从事财政综合管理工作"/>
        <s v="从事地质环境恢复治理工作"/>
        <s v="从事自然资源违法案件处理和信访相关工作"/>
        <s v="从事工程规划计划、工程建设、综合管理等工作"/>
        <s v="从事城市水务工作"/>
        <s v="从事商务管理、经济技术、贸易和投资等方面的合作与促进活动等相关工作"/>
        <s v="从事党务、人事工作"/>
        <s v="从事文化市场、新闻出版等领域的行政执法及案件查处工作"/>
        <s v="从事卫生管理工作"/>
        <s v="从事财务审计工作"/>
        <s v="从事应急管理、安全生产的信息化建设工作"/>
        <s v="从事办公室综合文字等工作"/>
        <s v="从事综合文字工作"/>
        <s v="从事国有资产管理工作"/>
        <s v="从事财务管理工作"/>
        <s v="从事刑事检察辅助办案工作"/>
        <s v="从事宣传教育工作"/>
        <s v="从事文字宣传工作"/>
        <s v="从事政策研究工作"/>
        <s v="从事行政后勤管理工作"/>
        <s v="从事档案管理工作"/>
        <s v="从事经济管理工作"/>
        <s v="从事农村经济统计工作"/>
        <s v="从事执法稽查工作"/>
        <s v="从事医疗保险基金管理工作"/>
        <s v="宣传工作"/>
        <s v="综合管理工作"/>
        <s v="综合文稿起草和政策法规工作"/>
        <s v="综合业务"/>
        <s v="大数据综合管理工作"/>
        <s v="法律服务工作"/>
        <s v="工伤保险相关工作"/>
        <s v="规划编制工作"/>
        <s v="土地收储、整理、管理和规划等工作"/>
        <s v="系统开发、维护、应用和管理等工作"/>
        <s v="行业监管"/>
        <s v="地方性法规规章起草，规范性文件审核，行政复议和诉讼事务等工作"/>
        <s v="审计工作"/>
        <s v="环境质量和污染源排放现场执法检查等工作"/>
        <s v="国资监管工作"/>
        <s v="药品、医疗器械、化妆品安全监管执法"/>
        <s v="特种设备安全监管执法"/>
        <s v="金融监管或金融稳定工作"/>
        <s v="企业合规建设和企业法律服务"/>
        <s v="思想宣传工作和调研等文稿起草"/>
        <s v="宣传调研和信息相关工作"/>
        <s v="从事财务管理、文电运转等工作"/>
        <s v="从事政府立法工作"/>
        <s v="从事统计调查与分析工作"/>
        <s v="从事对外培训工作"/>
        <s v="从事互联网行业党建工作"/>
        <s v="从事文化市场一线执法工作"/>
        <s v="从事文化市场技术监管、信息化建设工作"/>
        <s v="从事财务管理、会计工作"/>
        <s v="从事水行政执法工作"/>
        <s v="从事水量调度，水情旱情监测预警等工作"/>
        <s v="从事编制洪水干旱灾害防治规划和防护标准等工作"/>
        <s v="从事指导检查全省防汛物资储备和管理，省级物资管理等工作"/>
        <s v="从事信息化、自动化建设和维护保障等工作"/>
        <s v="从事信息化工作"/>
        <s v="从事离退休干部服务管理工作"/>
        <s v="从事离退休干部服务管理信息化平台监管工作"/>
        <s v="从事刑事审判辅助工作"/>
        <s v="从事行政审判辅助工作"/>
        <s v="从事检察业务工作"/>
        <s v="从事党史地方志档案工作"/>
        <s v="从事人事管理、人才队伍建设等工作"/>
        <s v="从事教育结构布局规划、基建管理相关工作"/>
        <s v="从事财政管理业务工作"/>
        <s v="从事建设工程消防设计审查、验收工作"/>
        <s v="从事工程管理相关工作"/>
        <s v="从事财务业务工作"/>
        <s v="从事文秘工作"/>
        <s v="从事财务财会工作"/>
        <s v="从事卫生监督执法工作"/>
        <s v="从事会计审计工作"/>
        <s v="从事审计业务审理、协调违纪违法问题线索移送等工作"/>
        <s v="从事国有企业发展改革工作"/>
        <s v="从事知识产权促进、管理、服务工作"/>
        <s v="从事应急救援管理工作"/>
        <s v="从事城管行政执法工作"/>
        <s v="从事地方金融组织执法工作"/>
        <s v="从事规范性文件审查，地方金融组织行政执法监督等工作"/>
        <s v="从事产业经济管理等工作"/>
        <s v="从事未成年人福利及权益保护等工作"/>
        <s v="从事基层法治工作"/>
        <s v="从事人才招引综合工作"/>
        <s v="从事办公室综合工作"/>
        <s v="从事商务发展规划、分析等工作"/>
        <s v="从事生态环境执法工作"/>
        <s v="从事统计调查、分析研究工作"/>
        <s v="从事安全生产综合协调及文字工作"/>
        <s v="从事安全生产执法工作"/>
        <s v="从事监督检查、审查调查工作"/>
        <s v="从事综合文字及信息化等工作"/>
        <s v="从事民盟组织工作"/>
        <s v="从事档案史料的研究编纂等工作"/>
        <s v="从事重大行政决策和规范性文件的合法性审查等工作"/>
        <s v="从事科技与金融结合相关工作 "/>
        <s v="从事社区矫正信息化建设工作"/>
        <s v="从事渔业渔政管理等工作"/>
        <s v="从事智慧文旅建设工作"/>
        <s v="从事外事工作"/>
        <s v="从事财政国资管理工作"/>
        <s v="从事大数据建设管理工作"/>
        <s v="从事信息化项目建设、平台开发、功能拓展等工作。"/>
        <s v="从事会计、劳资、固定资产管理、预算决算管理等工作"/>
        <s v="从事规划全市重大项目布局工作"/>
        <s v="从事监测研判经济运行态势工作"/>
        <s v="从事拟订实施国民经济和社会发展年度计划工作"/>
        <s v="从事涉案产品价格认定工作"/>
        <s v="从事招商服务工作"/>
        <s v="从事科技招商工作"/>
        <s v="从事行政应诉案件办理工作"/>
        <s v="从事财政业务管理工作"/>
        <s v="从事财政预算绩效管理工作"/>
        <s v="从事农村发展规划管理工作"/>
        <s v="从事综合管理工作"/>
        <s v="从事招商引资、投资促进管理相关工作"/>
        <s v="从事招商引资、投资服务相关工作"/>
        <s v="从事疾病预防与控制等工作"/>
        <s v="从事院前医疗急救及管理等工作"/>
        <s v="从事环境检查、环境执法工作"/>
        <s v="从事项目服务、活动组织、项目招引等工作"/>
        <s v="从事农业相关调查统计工作"/>
        <s v="从事招商工作"/>
        <s v="从事危化品企业监督执法等工作"/>
        <s v="从事自然灾害和安全生产应急救援等工作"/>
        <s v="从事金融统计监测、运行分析等工作"/>
        <s v="从事财务统计相关工作"/>
        <s v="从事供销社基层组织建设等工作"/>
        <s v="从事宣传文化相关活动策划工作"/>
        <s v="从事宣传思想文化方面工作研究、撰稿工作"/>
        <s v="从事招商相关工作"/>
        <s v="从事青少年公益性活动策划和组织工作"/>
        <s v="从事史志编研、史志文化研究与宣传工作"/>
        <s v="主要从事机关文稿材料撰写、调研报告起草等综合文字工作。"/>
        <s v="主要从事地方立法等相关工作。"/>
        <s v="主要从事审查调查等工作。"/>
        <s v="主要从事起草有关文件文稿、处理检察信息、编发内部刊物，负责机关文电、会务等工作。"/>
        <s v="主要从事宣传思想文化工作研究、新闻出版行政审批有关具体业务办理、文稿材料撰写等工作。"/>
        <s v="主要从事协调突发公共事件舆论引导，采访报道的沟通联络和组织协调，有组织、有秩序地进行新闻管理、记者接待等工作。"/>
        <s v="主要从事执法检查、案件评查、执法评议、涉法涉诉信访等工作。"/>
        <s v="主要从事机构编制管理、业务文稿材料撰写等工作。"/>
        <s v="主要从事组织老干部开展活动，文稿材料撰写等工作。"/>
        <s v="主要从事党史、地方志宣传工作，负责史志信息撰写，网站、微信公众号管理维护，党史方志业务的对外联络等工作。"/>
        <s v="主要从事办公室综合工作，负责文字材料撰写、机关党建等综合协调工作。"/>
        <s v="主要从事产业研究、招商引资、项目服务、科技创新等方面工作。"/>
        <s v="主要从事上海及长三角地区招商引资、招才引智工作，以及内部管理日常工作。"/>
        <s v="主要从事发展改革综合文稿、项目管理、规划计划、组织协调等工作。"/>
        <s v="主要从事综合文稿撰写等工作。"/>
        <s v="主要从事推进社会和经济领域信息化发展、智慧城市建设、工业和信息化融合发展等信息化管理工作。"/>
        <s v="主要从事财政管理等工作。"/>
        <s v="主要从事失业保险基金、就业经费专项资金审计与管理等工作。"/>
        <s v="主要从事综合文秘等工作。"/>
        <s v="主要从事住建执法等工作。"/>
        <s v="主要从事行政管理、综合文秘等工作。"/>
        <s v="主要从事水利工程运行管理、维修养护、建设管理等相关工作。"/>
        <s v="主要从事水利工程建设质量监督管理工作。"/>
        <s v="主要从事水事活动监督检查，制止、查处水事违法案件等工作。"/>
        <s v="主要从事农业综合行政执法（法律审核监督）、法律法规宣传和相关文稿材料撰写等工作。"/>
        <s v="主要从事农业综合行政执法（渔业执法）办案、法律法规宣传和相关文稿材料撰写等工作。"/>
        <s v="主要从事农业综合行政执法（畜牧业执法）办案、法律法规宣传和相关文稿材料撰写等工作。"/>
        <s v="主要从事农业综合行政执法（农机执法）办案、法律法规宣传和相关文稿材料撰写等工作。"/>
        <s v="主要从事公共卫生、医疗卫生监督现场执法检查、卫生健康案件查处、法律法规宣传教育等工作。"/>
        <s v="主要从事行政处罚案件审核、听证，行政复议、行政应诉和行政赔偿等相关法律事务工作。"/>
        <s v="主要从事网络交易监督管理相关工作。"/>
        <s v="主要从事行政综合和业务文稿材料撰写等工作。"/>
        <s v="综合文字工作"/>
        <s v="妇女工作"/>
        <s v="粮食行政执法工作"/>
        <s v="行业监测管理工作"/>
        <s v="财务财会工作、社会工作"/>
        <s v="行政复议、应诉工作"/>
        <s v="财政管理工作"/>
        <s v="劳动人事争议仲裁工作"/>
        <s v="城建执法工作"/>
        <s v="农业执法指挥中心日常运营工作"/>
        <s v="农业综合行政执法工作"/>
        <s v="医学管理工作"/>
        <s v="财务财会工作"/>
        <s v="组织人事工作"/>
        <s v="固体废物环境管理工作"/>
        <s v="生态环境行政执法工作"/>
        <s v="党建工作、综合文字工作"/>
        <s v="市场监管工作"/>
        <s v="安全生产监管工作"/>
        <s v="金融监管工作"/>
        <s v="信访工作"/>
        <s v="医疗卫生管理工作"/>
      </sharedItems>
    </cacheField>
    <cacheField name="职务职级层次" numFmtId="0">
      <sharedItems count="27">
        <s v="一级主任科员及以下"/>
        <s v="一级法官助理及以下"/>
        <s v="一级检察官"/>
        <s v="二级主任科员及以下"/>
        <s v="三级主任科员及以下"/>
        <s v="三级主办及以下"/>
        <s v="四级主任科员及以下"/>
        <s v="五级检察官助理"/>
        <s v="一级科员"/>
        <s v="中国国际贸易促进委员会南通市委员会一级科员"/>
        <s v="专业技术员"/>
        <s v="市农村经济调查队一级科员"/>
        <s v="市医疗保险基金管理中心一级科员"/>
        <s v="无数据"/>
        <s v="综合管理类"/>
        <s v="行政执法类"/>
        <s v="一级主任_x000a_科员及以下"/>
        <s v="五级法官助理"/>
        <s v="一级检察官或二级检察官"/>
        <s v="二级检察官及以下"/>
        <s v="乡科级副职及以下"/>
        <s v="一级行政执法员"/>
        <s v="四级主任科员_x000a_及以下职级"/>
        <s v="四级主办_x000a_及以下职级"/>
        <s v="一级_x000a_科员"/>
        <s v="一级  科员"/>
        <s v="一级   科员"/>
      </sharedItems>
    </cacheField>
    <cacheField name="遴选人数" numFmtId="0">
      <sharedItems containsSemiMixedTypes="0" containsString="0" containsNumber="1" containsInteger="1" minValue="0" maxValue="5" count="5">
        <n v="1"/>
        <n v="2"/>
        <n v="3"/>
        <n v="5"/>
        <n v="4"/>
      </sharedItems>
    </cacheField>
    <cacheField name="岗位数" numFmtId="0">
      <sharedItems containsSemiMixedTypes="0" containsString="0" containsNumber="1" containsInteger="1" minValue="0" maxValue="1" count="1">
        <n v="1"/>
      </sharedItems>
    </cacheField>
    <cacheField name="学历" numFmtId="0">
      <sharedItems count="11">
        <s v="本科及以上"/>
        <s v="研究生"/>
        <s v="本科"/>
        <s v="无数据"/>
        <s v="全日制本科及以上学历，并取得相应学位"/>
        <s v="全日制普通高校研究生学历，取得相应学位"/>
        <s v="全日制普通高校大学本科及以上学历，取得相应学位"/>
        <s v="本科及以上学历，并取得相应学位"/>
        <s v="研究生学历，并取得相应学位"/>
        <s v="研究生，_x000a_取得相应学位"/>
        <s v="本科及以上，取得相应学位"/>
      </sharedItems>
    </cacheField>
    <cacheField name="专业" numFmtId="0">
      <sharedItems count="118">
        <s v="法律类，公安类，审计类"/>
        <s v="法律类，中文文秘类，社会政治类"/>
        <s v="不限"/>
        <s v="经济类"/>
        <s v="社会政治类"/>
        <s v="法律类"/>
        <s v="审计类"/>
        <s v="经济类，公共管理类"/>
        <s v="材料工程类，交通工程类，医药化工类，生物工程类，药学类，环境保护类，安全生产类"/>
        <s v="经济类，财务财会类，审计类，税务税收类"/>
        <s v="地质矿产类"/>
        <s v="建筑工程类"/>
        <s v="市政工程，水务工程，给水排水，给水排水工程，给排水工程，水利水电与港航工程，给排水科学与工程，水利水电工程,水利工程，港口、海岸及近海工程，港口航道与海岸工程"/>
        <s v="法律类，经济类，商务贸易类"/>
        <s v="中文文秘类，计算机类"/>
        <s v="公安类"/>
        <s v="临床医学，公共卫生与预防医学"/>
        <s v="审计，审计学，审计学（ACCA方向），会计学，会计，会计硕士，财务管理，财务会计与审计，国际会计，金融，金融硕士，金融学，经济与金融，财政学，财政学（含税收学），税务，税收学，资产评估"/>
        <s v="计算机类"/>
        <s v="中文文秘类"/>
        <s v="经济类，法律类"/>
        <s v="财务财会类"/>
        <s v="中文文秘类、法律类"/>
        <s v="中文文秘类、公共管理类、法律类"/>
        <s v="中文文秘类、社会政治类"/>
        <s v="中文文秘类、法律类、社会政治类、公共管理类"/>
        <s v="审计类、财务财会类"/>
        <s v="法律类、经济类、计算机类"/>
        <s v="法律类、经济类、公共管理类、计算机类、电子信息类、机电控制类、机械工程类、食品工程类"/>
        <s v="中文文秘类、法律类、社会政治类、经济类、公共管理类、工商管理类"/>
        <s v="财务财会类、审计类"/>
        <s v="临床医学、基础医学、中西医临床医学、中医学、护理学、高级护理、内科学、外科学、临床药学"/>
        <s v="城建规划类"/>
        <s v="城建规划类、土地管理类"/>
        <s v="计算机（软件）类、计算机（网络管理）类、地理信息系统"/>
        <s v="城建规划类、测绘类、建筑工程类、材料工程类、安全生产类"/>
        <s v="金融学"/>
        <s v="财务财会类、经济类"/>
        <s v="环境保护类、化学工程类"/>
        <s v="医药化工类、药学类、医学类"/>
        <s v="机械工程类、机电控制类"/>
        <s v="法律类、计算机类、机电控制类、机械工程类、材料工程类、医药化工类、生物工程类、药学类、基础理学类、经济类"/>
        <s v="财务财会类、中文文秘类"/>
        <s v="法律类、公共管理类"/>
        <s v="水利工程类"/>
        <s v="水文学及水资源、水文与水资源工程、水文学与水资源、水利工程"/>
        <s v="水利水电工程、水工结构工程、水利水电动力工程、水利工程"/>
        <s v="水工结构工程、水利水电工程、农业水利工程、水利工程"/>
        <s v="计算机类、计算机（软件）类、计算机（网络管理）类"/>
        <s v="中文文秘类、社会政治类、法律类、教育类"/>
        <s v="城建规划类、建筑工程类"/>
        <s v="经济类、工商管理类、统计类"/>
        <s v="财务财会类、经济类、审计类、中文文秘类"/>
        <s v="财务财会类、经济类、审计类"/>
        <s v="建筑学、建筑工程、土木工程、工业与民用建筑、建筑环境与设备工程、给水排水工程、建筑电气与智能化、消防工程"/>
        <s v="医学类、药学类"/>
        <s v="审计学、财务会计与审计、审计学（ACCA方向）、财政学、会计学、财务管理、会计、会计硕士"/>
        <s v="审计学、会计学、财务管理、财务会计与审计、法学（法务会计）、会计"/>
        <s v="经济类、药学类"/>
        <s v="电子信息类"/>
        <s v="法律类、经济类"/>
        <s v="机械工程类、电子信息类、经济类"/>
        <s v="经济类、商务贸易类"/>
        <s v="环境保护类、化学工程类、法律类"/>
        <s v="安全生产类、机械工程类、化学工程类、中文文秘类"/>
        <s v="法律类、安全生产类、化学工程类、机械工程类、机电控制类"/>
        <s v="法律类、财务财会类、审计类、中文文秘类、计算机类、税务税收类、经济类"/>
        <s v="中文文秘类、计算机类"/>
        <s v="畜牧养殖类"/>
        <s v="计算机类、经济类、中文文秘类"/>
        <s v="外国语言文学类、公共管理类、社会政治类、经济类"/>
        <s v="计算机软件与理论，软件工程，计算机科学与技术，模式识别与智能系统，计算机应用技术，计算机系统结构，网络空间安全，系统工程，计算机技术"/>
        <s v="计算机类、电子信息类"/>
        <s v="财务财会类，审计类"/>
        <s v="城建规划类，测绘类"/>
        <s v="农业类"/>
        <s v="预防医学，流行病与卫生统计学，劳动卫生与环境卫生学，少儿卫生与妇幼保健学，卫生毒理学，公共卫生，公共卫生与预防医学"/>
        <s v="临床医学，中西医临床医学，急诊医学"/>
        <s v="环境保护类，化学工程类，生物工程类，材料工程类，法律类"/>
        <s v="经济类，商务贸易类"/>
        <s v="统计类，经济类"/>
        <s v="化学工程类"/>
        <s v="经济类，财务财会类，统计类，审计类，法律类，公共管理类"/>
        <s v="财务财会类，统计类"/>
        <s v="经济类，商务贸易类，法律类"/>
        <s v="中文文秘类，经济类，法律类，公共管理类，财务财会类"/>
        <s v="音乐学，音乐表演，音乐科技与艺术，戏剧学"/>
        <s v="中文文秘类，社会政治类，公共管理类"/>
        <s v="中文文秘类、法律类、经济类、社会政治类、公共管理类、工商管理类"/>
        <s v="计算机（网络管理）类、电子信息类"/>
        <s v="经济类、审计类"/>
        <s v="水工结构工程，水利水电工程，水利工程，农业水土工程，港口航道与海岸工程，水利水电与港航工程，农业水利工程"/>
        <s v="法学、法律、宪法学与行政法学、律师、知识产权"/>
        <s v="渔业、水产养殖、渔业发展、渔业资源与渔政管理、渔业经济管理"/>
        <s v="兽医学、畜牧学、动物科学、动物医学、动物药学、动植物检疫"/>
        <s v="农业工程、农业机械化及其自动化、机械工程、机械工程及自动化、机械制造及自动化"/>
        <s v="计算机科学与技术、通信工程、软件工程、网络工程、信息与计算科学、信息管理与信息系统、信息技术应用与管理、数据科学与大数据技术"/>
        <s v="中文文秘类、经济类、环境保护类、公共管理类"/>
        <s v="经济类、安全生产类"/>
        <s v="中文文秘类、法律类、公共管理类"/>
        <s v="中文文秘类、经济类"/>
        <s v="法律类、农业类"/>
        <s v="船舶工程类、机械工程类、机电控制类"/>
        <s v="材料工程类、医药化工类、安全生产类"/>
        <s v="社会政治类、公共管理类"/>
        <s v="财务财会类、社会政治类"/>
        <s v="中文文秘类、经济类、财务财会类、统计类、审计类"/>
        <s v="中文文秘类、社会政治类、公共管理类、法律类"/>
        <s v="中文文秘类、公共管理类"/>
        <s v="建筑工程类、城建规划类"/>
        <s v="法律类、农业类、畜牧养殖类、土地管理类"/>
        <s v="医学类、公共卫生类"/>
        <s v="公共管理类、工商管理类"/>
        <s v="中文文秘类、经济类、法律类"/>
        <s v="法律类、计算机类、机械工程类、机电控制类"/>
        <s v="化学工程类、安全生产类"/>
        <s v="经济类、 财务财会类"/>
        <s v="计算机类、法律类"/>
      </sharedItems>
    </cacheField>
    <cacheField name="政治面貌" numFmtId="0">
      <sharedItems count="5">
        <s v="中共党员"/>
        <s v="不限"/>
        <s v="无数据"/>
        <s v="民进或群众"/>
        <s v="九三学社或群众"/>
      </sharedItems>
    </cacheField>
    <cacheField name="其他" numFmtId="0">
      <sharedItems count="120">
        <s v="具有2年以上纪检监察机关审查调查、公安机关刑事侦查、经济犯罪侦查、食品药品和环境犯罪侦查，检察机关刑事检察或审判机关刑事审判相关工作经历；长期从事案件相关工作，需要异地办案，男性"/>
        <s v="具有2年以上综合文字相关工作经历；从事案件相关工作，需经常加班"/>
        <s v="政治素质和业务素质较高，具有一定的文字基础"/>
        <s v="具有良好的政治素质，能吃苦耐劳，具有较强的文字写作能力"/>
        <s v="具有2年以上经济相关工作经历"/>
        <s v="无数据"/>
        <s v="取得国家法律职业资格证书（A类），本科为法律类专业并取得相应学位"/>
        <s v="已纳入江苏省检察官员额管理，任一级检察官；年龄为40周岁以下（1981年8月及以后出生）"/>
        <s v="需要夜间值班巡查档案库房"/>
        <s v="具有较强的综合文字、沟通协调能力"/>
        <s v="取得大学英语六级以上考试证书；有较强的文字能力"/>
        <s v="取得大学英语四级以上考试证书；有较强的文字能力"/>
        <s v="具有2年以上经济部门或开发区、园区工作经历"/>
        <s v="具有2年以上区党政机关调研、综合文秘工作经历；具有较强的综合文字能力"/>
        <s v="具有2年以上区（园区）科技、发改、工信等部门相关工作经历"/>
        <s v="取得国家法律职业资格证书（A类）"/>
        <s v="具有较好的综合文字能力"/>
        <s v="取得大学英语六级考试证书，取得计算机等级考试二级以上证书；具有较强的文字表达、综合协调能力；需长期驻外，适合男性"/>
        <s v="文字功底较强"/>
        <s v="需一线执法办案和夜间值班，男性"/>
        <s v="取得大学英语四级及以上考试证书，取得计算机等级考试二级及以上证书，具有2年以上审计、财会、财政、税务、金融、发改、国资相关工作经历，男性"/>
        <s v="取得大学英语四级及以上考试证书，取得计算机等级考试二级及以上证书，具有2年以上审计、财会、财政、税务、金融、发改、国资相关工作经历，女性"/>
        <s v="具有2年以上相关大数据管理与应用相关项目开发经历"/>
        <s v="具有2年以上党政机关办公室文字综合岗位工作经历"/>
        <s v="具有2年以上办公室相关工作经历，文字功底扎实；需经常加班，适合男性"/>
        <s v="具有3年以上综合文字工作经历"/>
        <s v="具有3年以上国资管理工作经历"/>
        <s v="具有相应学位；需经常从事外勤及夜间值班工作，参与重大突发事件宣传应急处置，工作强度大，适合男性"/>
        <s v="具有相应学位"/>
        <s v="具有相应学位；取得国家法律职业资格证书（A类）优先；需值夜班，适合男性"/>
        <s v="具有相应学位；需值夜班，24小时值守，适合男性"/>
        <s v="具有相应学位；具有2年及以上党政机关信息化或大数据管理工作经历"/>
        <s v="具有相应学位；研究生报考的本科段为法律类专业，并取得法学学士学位"/>
        <s v="具有相应学位；具有2年以上规划业务工作经验；需经常出差、长期或连续在外调查勘测，适合男性"/>
        <s v="具有相应学位；具有2年以上规划业务工作经验"/>
        <s v="研究生报考的本科段为全日制学历，并取得相应学位；近2年从事与专业相关工作；需经常出外勤到地块现场踏勘，适合男性；建筑学、城市规划、人文地理与城乡规划、城乡规划、资源环境与城乡规划管理专业优先"/>
        <s v="研究生报考的本科段为全日制学历，并取得相应学位；近2年从事与专业相关工作"/>
        <s v="研究生报考的本科段为全日制学历，并取得相应学位"/>
        <s v="研究生报考的本科段为全日制法律类专业，并取得法学学士学位；取得国家法律职业资格证书（A类）；具有机关综合文字工作经历"/>
        <s v="研究生报考的本科段为全日制金融学专业，并取得相应学位；具有机关综合文字工作经历"/>
        <s v="研究生报考的本科段为全日制财务财会类或经济类专业，并取得相应学位；具有机关综合文字工作经历"/>
        <s v="具有相应学位；从事生态环境保护业务工作2年以上；需经常参与异地互查、夜查和高空作业，适合男性"/>
        <s v="研究生报考的本科段为全日制财务财会类或经济类专业，并取得相应学位"/>
        <s v="具有相应学位；需经常跨省市开展检查，深入企业生产一线，适合男性"/>
        <s v="具有相应学位；具有较强的综合文字写作能力；有法律工作经验者优先"/>
        <s v="具有法学学士及以上学位，本科段为法律类专业并获得法学学士学位；取得国家法律职业资格证书（A类）；具有3年以上法律工作经验；参与涉法涉诉处置工作、矛盾纠纷调解，开展企业合规建设，工作时效要求高、强度大，适合男性"/>
        <s v="具有较强综合文字能力"/>
        <s v="本科学历为全日制，取得相应学位，从事财务管理、文电运转、办公室内部行政管理工作2年以上"/>
        <s v="本科学历为全日制，取得相应学位，取得国家法律职业资格证书（A类）"/>
        <s v="本科学历为全日制，取得相应学位，具备较强的综合文字能力"/>
        <s v="本科学历为全日制，取得相应学位，需经常外出带班培训，适合男性"/>
        <s v="本科学历为全日制，取得相应学位，从事基层党务工作2年以上，中共党员"/>
        <s v="本科学历为全日制，取得相应学位，中共党员，需夜间执法，适合男性"/>
        <s v="本科学历为全日制，取得相应学位，中共党员"/>
        <s v="本科学历为全日制，取得相应学位"/>
        <s v="本科学历为全日制，取得相应学位，一线执法"/>
        <s v="本科学历为全日制，取得相应学位，一线执法，适合男性"/>
        <s v="有较强的综合文字能力。"/>
        <s v="有较强的综合文字能力；面向市（区）政法系统工作人员。"/>
        <s v="有较强的综合文字表达能力、综合协调及执行能力；具有信息化工作经历。"/>
        <s v="需夜间值班，男性"/>
        <s v="取得国家法律职业资格证书（A类）；具有刑事审判工作经历；年龄在40周岁以下（1981年8月1日以后出生）。"/>
        <s v="取得国家法律职业资格证书（A类）；具有行政审判工作经历；年龄在40周岁以下（1981年8月1日以后出生）。"/>
        <s v="取得国家法律职业资格证书（A类）；具有检察机关检察业务工作经历；年龄在40周岁以下（1981年8月1日以后出生）。"/>
        <s v="取得国家法律职业资格证书（A类）；具有检察机关检察业务工作经历，适合男性；年龄在40周岁以下（1981年8月1日以后出生）。"/>
        <s v="有较强的政策理论水平和综合文字能力；面向省委选调生；年龄在29周岁以下（1992年8月1日以后出生）。"/>
        <s v="有较强的综合文字能力；具有党史方志档案工作经历。"/>
        <s v="本科学历为全日制；具有人事管理、文字相关工作经历；有较强的综合文字能力。"/>
        <s v="本科学历为全日制；具有项目规划、管理与建设工作经历；需经常深入工地，适合男性。"/>
        <s v="具有经济工作经历；有一定的综合文字能力。"/>
        <s v="具有园区或经济部门工作经历。"/>
        <s v="有较强的综合文字能力和协调能力。"/>
        <s v="具有财税、审计、金融业务工作经历。"/>
        <s v="具有会计专业初级及以上专业技术资格证书。"/>
        <s v="有较强的文字功底和写作能力。"/>
        <s v="本科学历为全日制；具有5年以上财政、会计、审计、税务相关工作经历；需经常出差。"/>
        <s v="本科学历为全日制；具有在审查调查、案件审理部门从事案件查办工作经历，或具有5年以上会计审计工作经历。"/>
        <s v="熟悉市场监管法律法规；年龄在40周岁以下（1981年8月1日以后出生）。"/>
        <s v="需到应急救援一线工作，适合男性。"/>
        <s v="需一线错时执法，适合男性。"/>
        <s v="具有综合文字工作经历，有一定的文字功底。"/>
        <s v="本科学历为全日制；有一定的政策理论水平和综合文字能力；需基层一线执法，适合男性。"/>
        <s v="本科学历为全日制；取得国家法律职业资格证书（A类）；有一定的综合文字能力和较强的专业水平。"/>
        <s v="具有2年以上招商引资工作经历"/>
        <s v="具有行政复议或行政应诉工作经历；取得国家法律职业资格证书（A类）"/>
        <s v="具有2年以上综合文字岗位工作经历"/>
        <s v="需长期驻外开展招商引资及项目服务等工作，适合男性"/>
        <s v="具有中级以上会计师职称；需长期驻外开展招商工作，适合男性"/>
        <s v="取得相应专业中级职称；需参与一线防控工作"/>
        <s v="取得执业医师资格证；该岗位需长期上夜班，适合男性"/>
        <s v="需经常夜间执法，适合男性"/>
        <s v="大学英语六级；需经常出差，具有招商引资工作经历"/>
        <s v="具有1年以上综合文字岗位工作经历"/>
        <s v="中共党员（含预备）；具有2年以上综合文字岗位工作经历"/>
        <s v="中共党员（含预备）"/>
        <s v="中共党员（含预备）；具有2年以上文字、文秘等工作经历"/>
        <s v="中共党员（含预备）；具有招商引资工作经历"/>
        <s v="具有2年以上学校教育教学工作经历；1993年8月以后出生"/>
        <s v="具有2年以上综合文字工作经历。"/>
        <s v="具有2年以上行政法制或司法工作经历。"/>
        <s v="中共正式党员；具有纪检监察机关监督检查、审查调查、案件审理等部门违纪违法案件查办工作经历；或者具有审判机关刑事审判部门职务犯罪案件审判工作经历；或者具有检察机关职务犯罪案件侦办、公诉工作经历；或者具有公安机关刑侦、经侦部门侦查工作经历；或者具有财政机关财政业务工作经历；或者具有审计机关审计业务工作经历；或者具有税务机关税务稽查工作经历。以上相关工作经历，须满2年。"/>
        <s v="中共党员（含中共预备党员）；取得国家法律职业资格证书(A类)；具有3年以上审判机关、检察机关审判或检察工作经历。"/>
        <s v="中共正式党员；具有3年以上机构编制工作经历。"/>
        <s v="具有2年以上招商引资、项目服务、科技创新等方面工作经历。"/>
        <s v="中共正式党员"/>
        <s v="取得国家法律职业资格证书(A类)。"/>
        <s v="根据应急工作要求，需24小时值班，适合男性"/>
        <s v="具有较强的综合文字能力"/>
        <s v="具有较强综合文字能力、综合协调能力，需要经常加班、出差，适合男性"/>
        <s v="具有较强综合文字能力、综合协调能力，一线执法检查，适合男性"/>
        <s v="取得国家法律职业资格证书（A）类，具有2年以上执法、司法工作经历，适合男性"/>
        <s v="一线仲裁调解，适合男性"/>
        <s v="工地执法、夜间巡查，适合男性"/>
        <s v="一线执法、夜间巡查，适合男性"/>
        <s v="取得大学英语四级及以上考试证书"/>
        <s v="一线执法检查，需登高、夜间巡查、24小时值班，适合男性"/>
        <s v="中共党员（含预备），具有2年以上综合文字工作经历"/>
        <s v="具有较强综合协调能力，具有2年以上综合文字或经济工作经历"/>
        <s v="一线执法检查，适合男性"/>
        <s v="具有2年以上医疗卫生管理相关工作经历"/>
      </sharedItems>
    </cacheField>
    <cacheField name="是否组织职位业务专业水平测试" numFmtId="0">
      <sharedItems count="27">
        <s v="否"/>
        <s v="是"/>
        <s v="无数据"/>
        <s v="刑事检察业务"/>
        <s v="综合文字能力"/>
        <s v="综合分析能力"/>
        <s v="承担领导讲话等重要文稿起草任务，具备较强的综合文字能力；需经常加班"/>
        <s v="具有2年以上政府投资或工业信息工作经历的不受专业限制"/>
        <s v="具有较强的综合协调和文字能力"/>
        <s v="取得相应学位；具有2年以上乡镇（街道）或村（社区）基层工作经历；四级主任科员及以上的年龄放宽至40周岁"/>
        <s v="取得相应学位；需要经常出差，适合男性"/>
        <s v="取得相应学位"/>
        <s v="具有较强的综合文字能力"/>
        <s v="取得相应学位；具备较强的综合文字能力"/>
        <s v="取得相应学位；具有1年以上安全生产行业监管工作经历的不受专业限制"/>
        <s v="取得相应学位；具有1年以上安全生产行业执法工作经历的不受专业限制"/>
        <s v="中共党员；取得相应学位；具有在公安部门从事侦查办案工作经历，在检察院从事案件侦办、公诉工作经历，在法院从事刑事审判、执法工作经历，在纪检监察机关从事违纪违法案件查办工作经历，在财政部门从事财政业务工作经历，在审计部门从事审计业务工作经历，在税务部门从事税务稽查工作经历，且累计满3年，不受专业限制；需要经常值班、出差，适合男性"/>
        <s v="具有1年以上政法系统工作经历；承担领导讲话等重要文稿起草任务，具备较强的综合文字能力；需经常加班，适合男性"/>
        <s v="承担领导讲话等重要文稿起草任务，具备较强的综合文字能力"/>
        <s v="具有1年以上机关部门办公室工作经历；承担领导讲话等重要文稿起草任务，具备较强的综合文字能力；需经常加班"/>
        <s v="取得相应学位；民盟盟员或非中共党员、非其他民主党派成员"/>
        <s v="取得相应学位；具备较强的资料分析、文字编纂和沟通协调能力"/>
        <s v="取得法律职业资格证书（A类）或具有2年以上法律从业经历的不受专业限制"/>
        <s v="取得相应学位；具有1年以上科技与金融工作经历的不受专业限制；需经常出差，适合男性"/>
        <s v="具有1年以上文化旅游行业工作经历"/>
        <s v="能熟练使用英语开展对外交往工作，需英语能力测试"/>
        <s v="面向镇江高新区国有企事业单位人员"/>
      </sharedItems>
    </cacheField>
    <cacheField name="是否试用" numFmtId="0">
      <sharedItems count="4">
        <s v="是"/>
        <s v="否"/>
        <s v="是 "/>
        <s v="无数据"/>
      </sharedItems>
    </cacheField>
    <cacheField name="试用期限" numFmtId="0">
      <sharedItems count="3">
        <s v="3个月"/>
        <s v="无数据"/>
        <s v="1个月"/>
      </sharedItems>
    </cacheField>
    <cacheField name="对外咨询电话（025）" numFmtId="0">
      <sharedItems containsNumber="1" containsInteger="1" containsMixedTypes="1" count="146">
        <s v="83639346_x000a_83638704"/>
        <n v="83638365"/>
        <n v="83352578"/>
        <n v="83638576"/>
        <n v="83577692"/>
        <n v="84227130"/>
        <n v="68781940"/>
        <n v="57716253"/>
        <n v="68789728"/>
        <n v="68788947"/>
        <n v="68786287"/>
        <n v="68789316"/>
        <n v="51808630"/>
        <n v="89691706"/>
        <n v="83278071"/>
        <n v="52367861"/>
        <s v="52367861"/>
        <n v="68539672"/>
        <n v="68789129"/>
        <n v="86885302"/>
        <n v="68787878"/>
        <s v="89660113"/>
        <n v="83630330"/>
        <n v="84784536"/>
        <n v="80029228"/>
        <s v="无数据"/>
        <n v="68617615"/>
        <n v="68610210"/>
        <n v="68612605"/>
        <n v="67523695"/>
        <n v="69820462"/>
        <n v="65296098"/>
        <s v="65219969_x000a_65213058"/>
        <s v="65115952_x000a_"/>
        <n v="68617425"/>
        <s v="65221675"/>
        <n v="68615329"/>
        <n v="69851310"/>
        <n v="67339630"/>
        <n v="65230003"/>
        <n v="65231008"/>
        <n v="65159946"/>
        <s v="81820383"/>
        <n v="81822133"/>
        <s v="81823787"/>
        <s v="85550217"/>
        <n v="81828351"/>
        <s v="82721633，81825195"/>
        <s v="80109153，80109059"/>
        <s v="025-86338086、86338474（传真）；8633 8165（监督电话）"/>
        <s v="0523-86839133"/>
        <s v="0523-86886077"/>
        <s v="0523-86361561"/>
        <s v="0523-86391841"/>
        <s v="0523-86688116"/>
        <s v="0523-80188018"/>
        <s v="0523-86839173"/>
        <s v="0523-86519009"/>
        <s v="0523-86999831"/>
        <s v="0523-86399062"/>
        <s v="0523-86197880"/>
        <s v="0523-86888000"/>
        <s v="0523-86606089"/>
        <s v="0523-86882681"/>
        <s v="0523-86893933"/>
        <s v="0523-86839206"/>
        <s v="0523-86839381"/>
        <s v="0523-86393183"/>
        <s v="0523-86850069"/>
        <s v="0523-86192913"/>
        <s v="0523-86882109"/>
        <s v="0523-86895059"/>
        <s v="0523-86999396"/>
        <s v="0523-86897060"/>
        <s v="0523-86839982"/>
        <n v="84431158"/>
        <n v="89667224"/>
        <n v="84422325"/>
        <n v="80820817"/>
        <n v="84403613"/>
        <n v="89886891"/>
        <n v="85581829"/>
        <n v="80901021"/>
        <n v="80822876"/>
        <n v="89666610"/>
        <n v="88057017"/>
        <n v="89666892"/>
        <n v="80826399"/>
        <n v="84424838"/>
        <n v="80820063"/>
        <n v="85319232"/>
        <n v="84438770"/>
        <n v="80820285"/>
        <n v="80822826"/>
        <n v="84414887"/>
        <n v="84422210"/>
        <n v="80903236"/>
        <n v="88622182"/>
        <s v="84368519"/>
        <n v="84363506"/>
        <n v="84338542"/>
        <n v="84358595"/>
        <n v="84362602"/>
        <n v="84363013"/>
        <n v="82289027"/>
        <n v="80902527"/>
        <n v="84389331"/>
        <n v="84389766"/>
        <n v="84338685"/>
        <n v="84368681"/>
        <n v="84368226"/>
        <n v="84359859"/>
        <n v="84366096"/>
        <n v="84368038"/>
        <n v="84368013"/>
        <n v="84382159"/>
        <n v="84368708"/>
        <n v="84357051"/>
        <n v="84368538"/>
        <n v="84368358"/>
        <n v="84368636"/>
        <n v="84311820"/>
        <n v="84358919"/>
        <n v="84358210"/>
        <n v="84368326"/>
        <n v="86661306"/>
        <n v="86661720"/>
        <n v="81681011"/>
        <n v="86662016"/>
        <n v="88191808"/>
        <n v="68011118"/>
        <n v="88192120"/>
        <n v="86662325"/>
        <n v="69036451"/>
        <n v="86660916"/>
        <n v="86660505"/>
        <n v="88881565"/>
        <n v="86660595"/>
        <n v="68011228"/>
        <n v="68010720"/>
        <n v="88411037"/>
        <n v="87019603"/>
        <n v="88269505"/>
        <n v="88223108"/>
        <n v="89029721"/>
        <n v="86668389"/>
      </sharedItems>
    </cacheField>
    <cacheField name="备注" numFmtId="0">
      <sharedItems count="30">
        <s v="无数据"/>
        <s v="职位业务水平测试为笔试，主要测试文稿写作能力。"/>
        <s v="职位业务专业水平测试以考评方式进行，通过查阅卷宗、审核工作资料、听取意见等方式评估办案质量、办案效果、文字能力等方面情况。"/>
        <s v="职位业务水平测试为笔试，主要测试建筑工程、工程建设管理以及相关政策法规等知识。"/>
        <s v="职位业务水平测试为笔试，主要测试临床医学、公共卫生等相关业务知识。"/>
        <s v="具有会计工作经历"/>
        <s v="取得法律职业资格证书（A证），具有3年以上辅助办案工作经历"/>
        <s v="具有3年以上综合文字工作经历"/>
        <s v="非中共党员，限男性"/>
        <s v="非中共党员，限女性"/>
        <s v="非中共党员"/>
        <s v="具有2年以上综合文字工作经历"/>
        <s v="具有2年以上审计、会计等岗位工作经历，需长期出差，限男性"/>
        <s v="具有3年以上会计、审计工作经历"/>
        <s v="职位业务水平测试为公文写作"/>
        <s v="职位业务水平测试为信息化应用及大数据管理专业知识和能力水平"/>
        <s v="职位业务水平测试为规划理论知识和编制实务"/>
        <s v="职位业务水平测试为调研报告起草"/>
        <s v="职位业务水平测试为专业知识和文稿写作能力"/>
        <s v="从事该领域水旱灾害防御调度工作两年以上，可视为符合专业要求"/>
        <s v="从事该领域工程保障工作两年以上，可视为符合专业要求"/>
        <s v="从事该领域物资管理工作两年以上，可视为符合专业要求"/>
        <s v="从事该领域信息保障工作两年以上，可视为符合专业要求"/>
        <s v="职位业务水平测试为综合文字写作。"/>
        <s v="职位业务水平测试为素能业绩考评。"/>
        <s v="职位业务水平测试内容：写作"/>
        <s v="需经常加班"/>
        <s v="须进行适岗评价，笔试、面试、适岗评价所占成绩权重分别为45%、45%、10%；根据工作需要，在委机关或派驻机构工作。"/>
        <s v="长期驻外出差"/>
        <s v="经常加班、出差，工作强度大。"/>
      </sharedItems>
    </cacheField>
    <cacheField name="学位" numFmtId="0">
      <sharedItems count="2">
        <s v="无数据"/>
        <s v="取得相应学位"/>
      </sharedItems>
    </cacheField>
    <cacheField name="是否定向_x000a_选调生" numFmtId="0">
      <sharedItems count="3">
        <s v="无数据"/>
        <s v="公开遴选"/>
        <s v="公开选调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1"/>
    <x v="0"/>
    <x v="1"/>
    <x v="0"/>
    <x v="0"/>
    <x v="0"/>
    <x v="0"/>
    <x v="1"/>
    <x v="0"/>
    <x v="1"/>
    <x v="0"/>
    <x v="0"/>
    <x v="0"/>
    <x v="0"/>
    <x v="0"/>
    <x v="0"/>
    <x v="0"/>
  </r>
  <r>
    <x v="0"/>
    <x v="1"/>
    <x v="0"/>
    <x v="2"/>
    <x v="0"/>
    <x v="2"/>
    <x v="0"/>
    <x v="1"/>
    <x v="0"/>
    <x v="0"/>
    <x v="2"/>
    <x v="0"/>
    <x v="2"/>
    <x v="1"/>
    <x v="0"/>
    <x v="0"/>
    <x v="1"/>
    <x v="1"/>
    <x v="0"/>
    <x v="0"/>
  </r>
  <r>
    <x v="0"/>
    <x v="2"/>
    <x v="0"/>
    <x v="3"/>
    <x v="0"/>
    <x v="3"/>
    <x v="0"/>
    <x v="0"/>
    <x v="0"/>
    <x v="0"/>
    <x v="2"/>
    <x v="1"/>
    <x v="3"/>
    <x v="0"/>
    <x v="1"/>
    <x v="1"/>
    <x v="2"/>
    <x v="0"/>
    <x v="0"/>
    <x v="0"/>
  </r>
  <r>
    <x v="0"/>
    <x v="3"/>
    <x v="0"/>
    <x v="4"/>
    <x v="0"/>
    <x v="4"/>
    <x v="0"/>
    <x v="0"/>
    <x v="0"/>
    <x v="1"/>
    <x v="3"/>
    <x v="0"/>
    <x v="4"/>
    <x v="0"/>
    <x v="1"/>
    <x v="1"/>
    <x v="3"/>
    <x v="0"/>
    <x v="0"/>
    <x v="0"/>
  </r>
  <r>
    <x v="0"/>
    <x v="3"/>
    <x v="1"/>
    <x v="5"/>
    <x v="0"/>
    <x v="5"/>
    <x v="0"/>
    <x v="0"/>
    <x v="0"/>
    <x v="1"/>
    <x v="4"/>
    <x v="0"/>
    <x v="5"/>
    <x v="0"/>
    <x v="1"/>
    <x v="1"/>
    <x v="3"/>
    <x v="0"/>
    <x v="0"/>
    <x v="0"/>
  </r>
  <r>
    <x v="0"/>
    <x v="4"/>
    <x v="0"/>
    <x v="6"/>
    <x v="0"/>
    <x v="6"/>
    <x v="1"/>
    <x v="0"/>
    <x v="0"/>
    <x v="1"/>
    <x v="5"/>
    <x v="0"/>
    <x v="6"/>
    <x v="0"/>
    <x v="0"/>
    <x v="0"/>
    <x v="4"/>
    <x v="0"/>
    <x v="0"/>
    <x v="0"/>
  </r>
  <r>
    <x v="0"/>
    <x v="4"/>
    <x v="1"/>
    <x v="7"/>
    <x v="0"/>
    <x v="7"/>
    <x v="0"/>
    <x v="0"/>
    <x v="0"/>
    <x v="1"/>
    <x v="4"/>
    <x v="0"/>
    <x v="5"/>
    <x v="0"/>
    <x v="0"/>
    <x v="0"/>
    <x v="4"/>
    <x v="0"/>
    <x v="0"/>
    <x v="0"/>
  </r>
  <r>
    <x v="0"/>
    <x v="5"/>
    <x v="0"/>
    <x v="8"/>
    <x v="0"/>
    <x v="8"/>
    <x v="2"/>
    <x v="0"/>
    <x v="0"/>
    <x v="0"/>
    <x v="5"/>
    <x v="1"/>
    <x v="7"/>
    <x v="1"/>
    <x v="0"/>
    <x v="0"/>
    <x v="5"/>
    <x v="2"/>
    <x v="0"/>
    <x v="0"/>
  </r>
  <r>
    <x v="0"/>
    <x v="5"/>
    <x v="1"/>
    <x v="9"/>
    <x v="0"/>
    <x v="9"/>
    <x v="2"/>
    <x v="0"/>
    <x v="0"/>
    <x v="0"/>
    <x v="5"/>
    <x v="1"/>
    <x v="7"/>
    <x v="1"/>
    <x v="0"/>
    <x v="0"/>
    <x v="5"/>
    <x v="2"/>
    <x v="0"/>
    <x v="0"/>
  </r>
  <r>
    <x v="0"/>
    <x v="6"/>
    <x v="0"/>
    <x v="10"/>
    <x v="1"/>
    <x v="10"/>
    <x v="0"/>
    <x v="0"/>
    <x v="0"/>
    <x v="0"/>
    <x v="2"/>
    <x v="1"/>
    <x v="8"/>
    <x v="0"/>
    <x v="1"/>
    <x v="1"/>
    <x v="6"/>
    <x v="0"/>
    <x v="0"/>
    <x v="0"/>
  </r>
  <r>
    <x v="0"/>
    <x v="7"/>
    <x v="0"/>
    <x v="11"/>
    <x v="0"/>
    <x v="11"/>
    <x v="3"/>
    <x v="1"/>
    <x v="0"/>
    <x v="2"/>
    <x v="2"/>
    <x v="0"/>
    <x v="9"/>
    <x v="0"/>
    <x v="0"/>
    <x v="0"/>
    <x v="7"/>
    <x v="0"/>
    <x v="0"/>
    <x v="0"/>
  </r>
  <r>
    <x v="0"/>
    <x v="8"/>
    <x v="0"/>
    <x v="12"/>
    <x v="0"/>
    <x v="12"/>
    <x v="3"/>
    <x v="0"/>
    <x v="0"/>
    <x v="1"/>
    <x v="3"/>
    <x v="0"/>
    <x v="10"/>
    <x v="0"/>
    <x v="0"/>
    <x v="0"/>
    <x v="8"/>
    <x v="0"/>
    <x v="0"/>
    <x v="0"/>
  </r>
  <r>
    <x v="0"/>
    <x v="8"/>
    <x v="1"/>
    <x v="13"/>
    <x v="0"/>
    <x v="13"/>
    <x v="3"/>
    <x v="0"/>
    <x v="0"/>
    <x v="0"/>
    <x v="6"/>
    <x v="0"/>
    <x v="11"/>
    <x v="0"/>
    <x v="0"/>
    <x v="0"/>
    <x v="8"/>
    <x v="0"/>
    <x v="0"/>
    <x v="0"/>
  </r>
  <r>
    <x v="0"/>
    <x v="9"/>
    <x v="0"/>
    <x v="11"/>
    <x v="0"/>
    <x v="14"/>
    <x v="0"/>
    <x v="0"/>
    <x v="0"/>
    <x v="1"/>
    <x v="3"/>
    <x v="0"/>
    <x v="12"/>
    <x v="0"/>
    <x v="0"/>
    <x v="0"/>
    <x v="9"/>
    <x v="0"/>
    <x v="0"/>
    <x v="0"/>
  </r>
  <r>
    <x v="0"/>
    <x v="10"/>
    <x v="0"/>
    <x v="14"/>
    <x v="0"/>
    <x v="15"/>
    <x v="0"/>
    <x v="0"/>
    <x v="0"/>
    <x v="1"/>
    <x v="7"/>
    <x v="0"/>
    <x v="13"/>
    <x v="0"/>
    <x v="1"/>
    <x v="1"/>
    <x v="10"/>
    <x v="0"/>
    <x v="0"/>
    <x v="0"/>
  </r>
  <r>
    <x v="0"/>
    <x v="10"/>
    <x v="1"/>
    <x v="15"/>
    <x v="0"/>
    <x v="16"/>
    <x v="0"/>
    <x v="0"/>
    <x v="0"/>
    <x v="1"/>
    <x v="8"/>
    <x v="0"/>
    <x v="14"/>
    <x v="0"/>
    <x v="1"/>
    <x v="1"/>
    <x v="10"/>
    <x v="0"/>
    <x v="0"/>
    <x v="0"/>
  </r>
  <r>
    <x v="0"/>
    <x v="11"/>
    <x v="0"/>
    <x v="16"/>
    <x v="0"/>
    <x v="17"/>
    <x v="0"/>
    <x v="1"/>
    <x v="0"/>
    <x v="0"/>
    <x v="5"/>
    <x v="1"/>
    <x v="15"/>
    <x v="0"/>
    <x v="1"/>
    <x v="1"/>
    <x v="11"/>
    <x v="0"/>
    <x v="0"/>
    <x v="0"/>
  </r>
  <r>
    <x v="0"/>
    <x v="12"/>
    <x v="0"/>
    <x v="11"/>
    <x v="0"/>
    <x v="18"/>
    <x v="0"/>
    <x v="1"/>
    <x v="0"/>
    <x v="1"/>
    <x v="9"/>
    <x v="1"/>
    <x v="5"/>
    <x v="0"/>
    <x v="0"/>
    <x v="0"/>
    <x v="12"/>
    <x v="0"/>
    <x v="0"/>
    <x v="0"/>
  </r>
  <r>
    <x v="0"/>
    <x v="13"/>
    <x v="0"/>
    <x v="17"/>
    <x v="0"/>
    <x v="19"/>
    <x v="0"/>
    <x v="0"/>
    <x v="0"/>
    <x v="0"/>
    <x v="10"/>
    <x v="1"/>
    <x v="5"/>
    <x v="0"/>
    <x v="0"/>
    <x v="0"/>
    <x v="13"/>
    <x v="0"/>
    <x v="0"/>
    <x v="0"/>
  </r>
  <r>
    <x v="0"/>
    <x v="13"/>
    <x v="1"/>
    <x v="18"/>
    <x v="0"/>
    <x v="20"/>
    <x v="0"/>
    <x v="0"/>
    <x v="0"/>
    <x v="0"/>
    <x v="5"/>
    <x v="1"/>
    <x v="5"/>
    <x v="0"/>
    <x v="0"/>
    <x v="0"/>
    <x v="13"/>
    <x v="0"/>
    <x v="0"/>
    <x v="0"/>
  </r>
  <r>
    <x v="0"/>
    <x v="14"/>
    <x v="0"/>
    <x v="19"/>
    <x v="0"/>
    <x v="21"/>
    <x v="0"/>
    <x v="0"/>
    <x v="0"/>
    <x v="0"/>
    <x v="11"/>
    <x v="1"/>
    <x v="5"/>
    <x v="1"/>
    <x v="1"/>
    <x v="1"/>
    <x v="14"/>
    <x v="3"/>
    <x v="0"/>
    <x v="0"/>
  </r>
  <r>
    <x v="0"/>
    <x v="14"/>
    <x v="1"/>
    <x v="20"/>
    <x v="0"/>
    <x v="21"/>
    <x v="0"/>
    <x v="0"/>
    <x v="0"/>
    <x v="0"/>
    <x v="11"/>
    <x v="1"/>
    <x v="5"/>
    <x v="1"/>
    <x v="1"/>
    <x v="1"/>
    <x v="14"/>
    <x v="3"/>
    <x v="0"/>
    <x v="0"/>
  </r>
  <r>
    <x v="0"/>
    <x v="15"/>
    <x v="0"/>
    <x v="21"/>
    <x v="0"/>
    <x v="22"/>
    <x v="0"/>
    <x v="0"/>
    <x v="0"/>
    <x v="0"/>
    <x v="12"/>
    <x v="1"/>
    <x v="16"/>
    <x v="0"/>
    <x v="2"/>
    <x v="0"/>
    <x v="15"/>
    <x v="0"/>
    <x v="0"/>
    <x v="0"/>
  </r>
  <r>
    <x v="0"/>
    <x v="15"/>
    <x v="1"/>
    <x v="22"/>
    <x v="0"/>
    <x v="22"/>
    <x v="0"/>
    <x v="0"/>
    <x v="0"/>
    <x v="0"/>
    <x v="12"/>
    <x v="1"/>
    <x v="16"/>
    <x v="0"/>
    <x v="2"/>
    <x v="0"/>
    <x v="16"/>
    <x v="0"/>
    <x v="0"/>
    <x v="0"/>
  </r>
  <r>
    <x v="0"/>
    <x v="16"/>
    <x v="0"/>
    <x v="11"/>
    <x v="0"/>
    <x v="23"/>
    <x v="0"/>
    <x v="0"/>
    <x v="0"/>
    <x v="1"/>
    <x v="13"/>
    <x v="0"/>
    <x v="17"/>
    <x v="0"/>
    <x v="0"/>
    <x v="0"/>
    <x v="17"/>
    <x v="0"/>
    <x v="0"/>
    <x v="0"/>
  </r>
  <r>
    <x v="0"/>
    <x v="17"/>
    <x v="0"/>
    <x v="23"/>
    <x v="2"/>
    <x v="24"/>
    <x v="4"/>
    <x v="0"/>
    <x v="0"/>
    <x v="0"/>
    <x v="14"/>
    <x v="0"/>
    <x v="18"/>
    <x v="0"/>
    <x v="0"/>
    <x v="0"/>
    <x v="18"/>
    <x v="0"/>
    <x v="0"/>
    <x v="0"/>
  </r>
  <r>
    <x v="0"/>
    <x v="17"/>
    <x v="1"/>
    <x v="24"/>
    <x v="1"/>
    <x v="25"/>
    <x v="5"/>
    <x v="0"/>
    <x v="0"/>
    <x v="2"/>
    <x v="15"/>
    <x v="0"/>
    <x v="19"/>
    <x v="0"/>
    <x v="0"/>
    <x v="0"/>
    <x v="19"/>
    <x v="0"/>
    <x v="0"/>
    <x v="0"/>
  </r>
  <r>
    <x v="0"/>
    <x v="18"/>
    <x v="0"/>
    <x v="11"/>
    <x v="0"/>
    <x v="26"/>
    <x v="0"/>
    <x v="1"/>
    <x v="0"/>
    <x v="1"/>
    <x v="16"/>
    <x v="0"/>
    <x v="5"/>
    <x v="1"/>
    <x v="0"/>
    <x v="0"/>
    <x v="20"/>
    <x v="4"/>
    <x v="0"/>
    <x v="0"/>
  </r>
  <r>
    <x v="0"/>
    <x v="19"/>
    <x v="0"/>
    <x v="25"/>
    <x v="0"/>
    <x v="27"/>
    <x v="0"/>
    <x v="0"/>
    <x v="0"/>
    <x v="0"/>
    <x v="17"/>
    <x v="1"/>
    <x v="20"/>
    <x v="0"/>
    <x v="0"/>
    <x v="0"/>
    <x v="21"/>
    <x v="0"/>
    <x v="0"/>
    <x v="0"/>
  </r>
  <r>
    <x v="0"/>
    <x v="19"/>
    <x v="1"/>
    <x v="25"/>
    <x v="0"/>
    <x v="27"/>
    <x v="0"/>
    <x v="0"/>
    <x v="0"/>
    <x v="0"/>
    <x v="17"/>
    <x v="1"/>
    <x v="21"/>
    <x v="0"/>
    <x v="0"/>
    <x v="0"/>
    <x v="21"/>
    <x v="0"/>
    <x v="0"/>
    <x v="0"/>
  </r>
  <r>
    <x v="0"/>
    <x v="20"/>
    <x v="0"/>
    <x v="26"/>
    <x v="0"/>
    <x v="28"/>
    <x v="0"/>
    <x v="0"/>
    <x v="0"/>
    <x v="0"/>
    <x v="18"/>
    <x v="1"/>
    <x v="22"/>
    <x v="0"/>
    <x v="0"/>
    <x v="0"/>
    <x v="22"/>
    <x v="0"/>
    <x v="0"/>
    <x v="0"/>
  </r>
  <r>
    <x v="0"/>
    <x v="20"/>
    <x v="1"/>
    <x v="27"/>
    <x v="0"/>
    <x v="3"/>
    <x v="0"/>
    <x v="0"/>
    <x v="0"/>
    <x v="0"/>
    <x v="2"/>
    <x v="1"/>
    <x v="23"/>
    <x v="0"/>
    <x v="0"/>
    <x v="0"/>
    <x v="22"/>
    <x v="0"/>
    <x v="0"/>
    <x v="0"/>
  </r>
  <r>
    <x v="0"/>
    <x v="21"/>
    <x v="0"/>
    <x v="27"/>
    <x v="0"/>
    <x v="29"/>
    <x v="0"/>
    <x v="0"/>
    <x v="0"/>
    <x v="1"/>
    <x v="19"/>
    <x v="0"/>
    <x v="24"/>
    <x v="0"/>
    <x v="1"/>
    <x v="1"/>
    <x v="23"/>
    <x v="0"/>
    <x v="0"/>
    <x v="0"/>
  </r>
  <r>
    <x v="0"/>
    <x v="22"/>
    <x v="0"/>
    <x v="28"/>
    <x v="0"/>
    <x v="30"/>
    <x v="0"/>
    <x v="0"/>
    <x v="0"/>
    <x v="0"/>
    <x v="20"/>
    <x v="0"/>
    <x v="25"/>
    <x v="0"/>
    <x v="0"/>
    <x v="0"/>
    <x v="24"/>
    <x v="0"/>
    <x v="0"/>
    <x v="0"/>
  </r>
  <r>
    <x v="0"/>
    <x v="22"/>
    <x v="1"/>
    <x v="29"/>
    <x v="0"/>
    <x v="31"/>
    <x v="0"/>
    <x v="0"/>
    <x v="0"/>
    <x v="1"/>
    <x v="21"/>
    <x v="0"/>
    <x v="26"/>
    <x v="0"/>
    <x v="0"/>
    <x v="0"/>
    <x v="24"/>
    <x v="0"/>
    <x v="0"/>
    <x v="0"/>
  </r>
  <r>
    <x v="1"/>
    <x v="4"/>
    <x v="2"/>
    <x v="30"/>
    <x v="3"/>
    <x v="32"/>
    <x v="6"/>
    <x v="0"/>
    <x v="0"/>
    <x v="3"/>
    <x v="21"/>
    <x v="2"/>
    <x v="5"/>
    <x v="2"/>
    <x v="3"/>
    <x v="1"/>
    <x v="25"/>
    <x v="5"/>
    <x v="0"/>
    <x v="0"/>
  </r>
  <r>
    <x v="1"/>
    <x v="5"/>
    <x v="2"/>
    <x v="30"/>
    <x v="3"/>
    <x v="33"/>
    <x v="7"/>
    <x v="0"/>
    <x v="0"/>
    <x v="3"/>
    <x v="5"/>
    <x v="2"/>
    <x v="5"/>
    <x v="3"/>
    <x v="3"/>
    <x v="1"/>
    <x v="25"/>
    <x v="6"/>
    <x v="0"/>
    <x v="0"/>
  </r>
  <r>
    <x v="1"/>
    <x v="23"/>
    <x v="3"/>
    <x v="30"/>
    <x v="3"/>
    <x v="34"/>
    <x v="8"/>
    <x v="0"/>
    <x v="0"/>
    <x v="3"/>
    <x v="22"/>
    <x v="2"/>
    <x v="5"/>
    <x v="4"/>
    <x v="3"/>
    <x v="1"/>
    <x v="25"/>
    <x v="7"/>
    <x v="0"/>
    <x v="0"/>
  </r>
  <r>
    <x v="1"/>
    <x v="24"/>
    <x v="2"/>
    <x v="30"/>
    <x v="3"/>
    <x v="30"/>
    <x v="8"/>
    <x v="0"/>
    <x v="0"/>
    <x v="3"/>
    <x v="23"/>
    <x v="2"/>
    <x v="5"/>
    <x v="2"/>
    <x v="3"/>
    <x v="1"/>
    <x v="25"/>
    <x v="8"/>
    <x v="0"/>
    <x v="0"/>
  </r>
  <r>
    <x v="1"/>
    <x v="23"/>
    <x v="3"/>
    <x v="30"/>
    <x v="3"/>
    <x v="35"/>
    <x v="8"/>
    <x v="0"/>
    <x v="0"/>
    <x v="3"/>
    <x v="23"/>
    <x v="2"/>
    <x v="5"/>
    <x v="2"/>
    <x v="3"/>
    <x v="1"/>
    <x v="25"/>
    <x v="9"/>
    <x v="0"/>
    <x v="0"/>
  </r>
  <r>
    <x v="1"/>
    <x v="25"/>
    <x v="2"/>
    <x v="30"/>
    <x v="3"/>
    <x v="30"/>
    <x v="8"/>
    <x v="0"/>
    <x v="0"/>
    <x v="3"/>
    <x v="22"/>
    <x v="2"/>
    <x v="5"/>
    <x v="2"/>
    <x v="3"/>
    <x v="1"/>
    <x v="25"/>
    <x v="10"/>
    <x v="0"/>
    <x v="0"/>
  </r>
  <r>
    <x v="1"/>
    <x v="26"/>
    <x v="2"/>
    <x v="30"/>
    <x v="4"/>
    <x v="30"/>
    <x v="4"/>
    <x v="0"/>
    <x v="0"/>
    <x v="3"/>
    <x v="24"/>
    <x v="2"/>
    <x v="5"/>
    <x v="4"/>
    <x v="3"/>
    <x v="1"/>
    <x v="25"/>
    <x v="11"/>
    <x v="0"/>
    <x v="0"/>
  </r>
  <r>
    <x v="1"/>
    <x v="6"/>
    <x v="2"/>
    <x v="30"/>
    <x v="4"/>
    <x v="30"/>
    <x v="6"/>
    <x v="0"/>
    <x v="0"/>
    <x v="3"/>
    <x v="25"/>
    <x v="2"/>
    <x v="5"/>
    <x v="2"/>
    <x v="3"/>
    <x v="1"/>
    <x v="25"/>
    <x v="0"/>
    <x v="0"/>
    <x v="0"/>
  </r>
  <r>
    <x v="1"/>
    <x v="27"/>
    <x v="2"/>
    <x v="30"/>
    <x v="3"/>
    <x v="36"/>
    <x v="0"/>
    <x v="1"/>
    <x v="0"/>
    <x v="3"/>
    <x v="2"/>
    <x v="2"/>
    <x v="5"/>
    <x v="5"/>
    <x v="3"/>
    <x v="1"/>
    <x v="25"/>
    <x v="0"/>
    <x v="0"/>
    <x v="0"/>
  </r>
  <r>
    <x v="1"/>
    <x v="23"/>
    <x v="3"/>
    <x v="30"/>
    <x v="3"/>
    <x v="30"/>
    <x v="0"/>
    <x v="1"/>
    <x v="0"/>
    <x v="3"/>
    <x v="2"/>
    <x v="2"/>
    <x v="5"/>
    <x v="4"/>
    <x v="3"/>
    <x v="1"/>
    <x v="25"/>
    <x v="0"/>
    <x v="0"/>
    <x v="0"/>
  </r>
  <r>
    <x v="1"/>
    <x v="23"/>
    <x v="4"/>
    <x v="30"/>
    <x v="3"/>
    <x v="37"/>
    <x v="4"/>
    <x v="0"/>
    <x v="0"/>
    <x v="3"/>
    <x v="2"/>
    <x v="2"/>
    <x v="5"/>
    <x v="2"/>
    <x v="3"/>
    <x v="1"/>
    <x v="25"/>
    <x v="0"/>
    <x v="0"/>
    <x v="0"/>
  </r>
  <r>
    <x v="1"/>
    <x v="23"/>
    <x v="5"/>
    <x v="30"/>
    <x v="3"/>
    <x v="38"/>
    <x v="6"/>
    <x v="0"/>
    <x v="0"/>
    <x v="3"/>
    <x v="2"/>
    <x v="2"/>
    <x v="5"/>
    <x v="2"/>
    <x v="3"/>
    <x v="1"/>
    <x v="25"/>
    <x v="0"/>
    <x v="0"/>
    <x v="0"/>
  </r>
  <r>
    <x v="1"/>
    <x v="16"/>
    <x v="2"/>
    <x v="30"/>
    <x v="4"/>
    <x v="39"/>
    <x v="9"/>
    <x v="0"/>
    <x v="0"/>
    <x v="3"/>
    <x v="2"/>
    <x v="2"/>
    <x v="5"/>
    <x v="4"/>
    <x v="3"/>
    <x v="1"/>
    <x v="25"/>
    <x v="0"/>
    <x v="0"/>
    <x v="0"/>
  </r>
  <r>
    <x v="1"/>
    <x v="19"/>
    <x v="2"/>
    <x v="30"/>
    <x v="3"/>
    <x v="27"/>
    <x v="10"/>
    <x v="0"/>
    <x v="0"/>
    <x v="3"/>
    <x v="26"/>
    <x v="2"/>
    <x v="5"/>
    <x v="2"/>
    <x v="3"/>
    <x v="1"/>
    <x v="25"/>
    <x v="12"/>
    <x v="0"/>
    <x v="0"/>
  </r>
  <r>
    <x v="1"/>
    <x v="28"/>
    <x v="2"/>
    <x v="30"/>
    <x v="4"/>
    <x v="40"/>
    <x v="11"/>
    <x v="0"/>
    <x v="0"/>
    <x v="3"/>
    <x v="27"/>
    <x v="2"/>
    <x v="5"/>
    <x v="2"/>
    <x v="3"/>
    <x v="1"/>
    <x v="25"/>
    <x v="0"/>
    <x v="0"/>
    <x v="0"/>
  </r>
  <r>
    <x v="1"/>
    <x v="29"/>
    <x v="2"/>
    <x v="30"/>
    <x v="3"/>
    <x v="41"/>
    <x v="8"/>
    <x v="1"/>
    <x v="0"/>
    <x v="3"/>
    <x v="28"/>
    <x v="2"/>
    <x v="5"/>
    <x v="2"/>
    <x v="3"/>
    <x v="1"/>
    <x v="25"/>
    <x v="0"/>
    <x v="0"/>
    <x v="0"/>
  </r>
  <r>
    <x v="1"/>
    <x v="23"/>
    <x v="3"/>
    <x v="30"/>
    <x v="3"/>
    <x v="30"/>
    <x v="8"/>
    <x v="0"/>
    <x v="0"/>
    <x v="3"/>
    <x v="29"/>
    <x v="2"/>
    <x v="5"/>
    <x v="2"/>
    <x v="3"/>
    <x v="1"/>
    <x v="25"/>
    <x v="0"/>
    <x v="0"/>
    <x v="0"/>
  </r>
  <r>
    <x v="1"/>
    <x v="30"/>
    <x v="2"/>
    <x v="30"/>
    <x v="4"/>
    <x v="42"/>
    <x v="12"/>
    <x v="0"/>
    <x v="0"/>
    <x v="3"/>
    <x v="30"/>
    <x v="2"/>
    <x v="5"/>
    <x v="2"/>
    <x v="3"/>
    <x v="1"/>
    <x v="25"/>
    <x v="13"/>
    <x v="0"/>
    <x v="0"/>
  </r>
  <r>
    <x v="2"/>
    <x v="31"/>
    <x v="0"/>
    <x v="31"/>
    <x v="0"/>
    <x v="43"/>
    <x v="13"/>
    <x v="0"/>
    <x v="0"/>
    <x v="1"/>
    <x v="2"/>
    <x v="0"/>
    <x v="27"/>
    <x v="1"/>
    <x v="1"/>
    <x v="1"/>
    <x v="26"/>
    <x v="14"/>
    <x v="0"/>
    <x v="1"/>
  </r>
  <r>
    <x v="2"/>
    <x v="31"/>
    <x v="1"/>
    <x v="32"/>
    <x v="0"/>
    <x v="44"/>
    <x v="13"/>
    <x v="0"/>
    <x v="0"/>
    <x v="1"/>
    <x v="2"/>
    <x v="0"/>
    <x v="28"/>
    <x v="1"/>
    <x v="1"/>
    <x v="1"/>
    <x v="26"/>
    <x v="14"/>
    <x v="0"/>
    <x v="1"/>
  </r>
  <r>
    <x v="2"/>
    <x v="32"/>
    <x v="0"/>
    <x v="32"/>
    <x v="0"/>
    <x v="45"/>
    <x v="13"/>
    <x v="0"/>
    <x v="0"/>
    <x v="0"/>
    <x v="2"/>
    <x v="0"/>
    <x v="29"/>
    <x v="1"/>
    <x v="0"/>
    <x v="0"/>
    <x v="27"/>
    <x v="14"/>
    <x v="0"/>
    <x v="1"/>
  </r>
  <r>
    <x v="2"/>
    <x v="32"/>
    <x v="1"/>
    <x v="33"/>
    <x v="1"/>
    <x v="46"/>
    <x v="13"/>
    <x v="0"/>
    <x v="0"/>
    <x v="0"/>
    <x v="2"/>
    <x v="0"/>
    <x v="30"/>
    <x v="1"/>
    <x v="0"/>
    <x v="0"/>
    <x v="27"/>
    <x v="14"/>
    <x v="0"/>
    <x v="1"/>
  </r>
  <r>
    <x v="2"/>
    <x v="33"/>
    <x v="0"/>
    <x v="32"/>
    <x v="0"/>
    <x v="47"/>
    <x v="13"/>
    <x v="0"/>
    <x v="0"/>
    <x v="1"/>
    <x v="18"/>
    <x v="0"/>
    <x v="31"/>
    <x v="1"/>
    <x v="0"/>
    <x v="0"/>
    <x v="28"/>
    <x v="15"/>
    <x v="0"/>
    <x v="1"/>
  </r>
  <r>
    <x v="2"/>
    <x v="11"/>
    <x v="0"/>
    <x v="32"/>
    <x v="0"/>
    <x v="48"/>
    <x v="13"/>
    <x v="1"/>
    <x v="0"/>
    <x v="0"/>
    <x v="5"/>
    <x v="1"/>
    <x v="32"/>
    <x v="0"/>
    <x v="0"/>
    <x v="0"/>
    <x v="29"/>
    <x v="0"/>
    <x v="0"/>
    <x v="1"/>
  </r>
  <r>
    <x v="2"/>
    <x v="34"/>
    <x v="0"/>
    <x v="34"/>
    <x v="1"/>
    <x v="49"/>
    <x v="13"/>
    <x v="0"/>
    <x v="0"/>
    <x v="0"/>
    <x v="31"/>
    <x v="1"/>
    <x v="28"/>
    <x v="0"/>
    <x v="1"/>
    <x v="1"/>
    <x v="30"/>
    <x v="0"/>
    <x v="0"/>
    <x v="1"/>
  </r>
  <r>
    <x v="2"/>
    <x v="35"/>
    <x v="0"/>
    <x v="35"/>
    <x v="0"/>
    <x v="50"/>
    <x v="13"/>
    <x v="0"/>
    <x v="0"/>
    <x v="0"/>
    <x v="32"/>
    <x v="1"/>
    <x v="33"/>
    <x v="1"/>
    <x v="0"/>
    <x v="0"/>
    <x v="31"/>
    <x v="16"/>
    <x v="0"/>
    <x v="1"/>
  </r>
  <r>
    <x v="2"/>
    <x v="35"/>
    <x v="1"/>
    <x v="36"/>
    <x v="0"/>
    <x v="50"/>
    <x v="13"/>
    <x v="0"/>
    <x v="0"/>
    <x v="0"/>
    <x v="32"/>
    <x v="1"/>
    <x v="34"/>
    <x v="1"/>
    <x v="0"/>
    <x v="0"/>
    <x v="31"/>
    <x v="16"/>
    <x v="0"/>
    <x v="2"/>
  </r>
  <r>
    <x v="2"/>
    <x v="35"/>
    <x v="6"/>
    <x v="37"/>
    <x v="1"/>
    <x v="51"/>
    <x v="13"/>
    <x v="0"/>
    <x v="0"/>
    <x v="0"/>
    <x v="33"/>
    <x v="1"/>
    <x v="35"/>
    <x v="1"/>
    <x v="0"/>
    <x v="0"/>
    <x v="32"/>
    <x v="17"/>
    <x v="0"/>
    <x v="1"/>
  </r>
  <r>
    <x v="2"/>
    <x v="35"/>
    <x v="7"/>
    <x v="37"/>
    <x v="1"/>
    <x v="52"/>
    <x v="13"/>
    <x v="0"/>
    <x v="0"/>
    <x v="0"/>
    <x v="34"/>
    <x v="1"/>
    <x v="36"/>
    <x v="1"/>
    <x v="0"/>
    <x v="0"/>
    <x v="32"/>
    <x v="17"/>
    <x v="0"/>
    <x v="1"/>
  </r>
  <r>
    <x v="2"/>
    <x v="36"/>
    <x v="0"/>
    <x v="32"/>
    <x v="0"/>
    <x v="53"/>
    <x v="13"/>
    <x v="0"/>
    <x v="0"/>
    <x v="0"/>
    <x v="35"/>
    <x v="1"/>
    <x v="37"/>
    <x v="0"/>
    <x v="1"/>
    <x v="1"/>
    <x v="33"/>
    <x v="0"/>
    <x v="0"/>
    <x v="1"/>
  </r>
  <r>
    <x v="2"/>
    <x v="19"/>
    <x v="0"/>
    <x v="38"/>
    <x v="0"/>
    <x v="54"/>
    <x v="13"/>
    <x v="0"/>
    <x v="0"/>
    <x v="0"/>
    <x v="5"/>
    <x v="1"/>
    <x v="38"/>
    <x v="1"/>
    <x v="0"/>
    <x v="0"/>
    <x v="34"/>
    <x v="14"/>
    <x v="0"/>
    <x v="1"/>
  </r>
  <r>
    <x v="2"/>
    <x v="19"/>
    <x v="1"/>
    <x v="39"/>
    <x v="0"/>
    <x v="55"/>
    <x v="13"/>
    <x v="0"/>
    <x v="0"/>
    <x v="0"/>
    <x v="36"/>
    <x v="1"/>
    <x v="39"/>
    <x v="1"/>
    <x v="0"/>
    <x v="0"/>
    <x v="34"/>
    <x v="14"/>
    <x v="0"/>
    <x v="1"/>
  </r>
  <r>
    <x v="2"/>
    <x v="19"/>
    <x v="6"/>
    <x v="39"/>
    <x v="0"/>
    <x v="55"/>
    <x v="13"/>
    <x v="0"/>
    <x v="0"/>
    <x v="0"/>
    <x v="37"/>
    <x v="1"/>
    <x v="40"/>
    <x v="1"/>
    <x v="0"/>
    <x v="0"/>
    <x v="34"/>
    <x v="14"/>
    <x v="0"/>
    <x v="1"/>
  </r>
  <r>
    <x v="2"/>
    <x v="37"/>
    <x v="0"/>
    <x v="40"/>
    <x v="1"/>
    <x v="56"/>
    <x v="13"/>
    <x v="0"/>
    <x v="0"/>
    <x v="0"/>
    <x v="38"/>
    <x v="1"/>
    <x v="41"/>
    <x v="1"/>
    <x v="0"/>
    <x v="2"/>
    <x v="35"/>
    <x v="18"/>
    <x v="0"/>
    <x v="1"/>
  </r>
  <r>
    <x v="2"/>
    <x v="38"/>
    <x v="0"/>
    <x v="32"/>
    <x v="0"/>
    <x v="57"/>
    <x v="13"/>
    <x v="0"/>
    <x v="0"/>
    <x v="0"/>
    <x v="37"/>
    <x v="0"/>
    <x v="42"/>
    <x v="1"/>
    <x v="0"/>
    <x v="0"/>
    <x v="36"/>
    <x v="14"/>
    <x v="0"/>
    <x v="1"/>
  </r>
  <r>
    <x v="2"/>
    <x v="39"/>
    <x v="0"/>
    <x v="41"/>
    <x v="0"/>
    <x v="58"/>
    <x v="13"/>
    <x v="0"/>
    <x v="0"/>
    <x v="0"/>
    <x v="39"/>
    <x v="1"/>
    <x v="43"/>
    <x v="0"/>
    <x v="0"/>
    <x v="0"/>
    <x v="37"/>
    <x v="0"/>
    <x v="0"/>
    <x v="1"/>
  </r>
  <r>
    <x v="2"/>
    <x v="39"/>
    <x v="1"/>
    <x v="41"/>
    <x v="0"/>
    <x v="59"/>
    <x v="13"/>
    <x v="0"/>
    <x v="0"/>
    <x v="0"/>
    <x v="40"/>
    <x v="1"/>
    <x v="43"/>
    <x v="0"/>
    <x v="0"/>
    <x v="0"/>
    <x v="37"/>
    <x v="0"/>
    <x v="0"/>
    <x v="1"/>
  </r>
  <r>
    <x v="2"/>
    <x v="40"/>
    <x v="0"/>
    <x v="35"/>
    <x v="0"/>
    <x v="60"/>
    <x v="13"/>
    <x v="0"/>
    <x v="0"/>
    <x v="0"/>
    <x v="41"/>
    <x v="0"/>
    <x v="44"/>
    <x v="1"/>
    <x v="0"/>
    <x v="2"/>
    <x v="38"/>
    <x v="14"/>
    <x v="0"/>
    <x v="1"/>
  </r>
  <r>
    <x v="2"/>
    <x v="41"/>
    <x v="0"/>
    <x v="35"/>
    <x v="0"/>
    <x v="61"/>
    <x v="13"/>
    <x v="0"/>
    <x v="0"/>
    <x v="0"/>
    <x v="5"/>
    <x v="1"/>
    <x v="45"/>
    <x v="1"/>
    <x v="0"/>
    <x v="0"/>
    <x v="39"/>
    <x v="17"/>
    <x v="0"/>
    <x v="1"/>
  </r>
  <r>
    <x v="2"/>
    <x v="42"/>
    <x v="0"/>
    <x v="42"/>
    <x v="0"/>
    <x v="62"/>
    <x v="13"/>
    <x v="0"/>
    <x v="0"/>
    <x v="0"/>
    <x v="2"/>
    <x v="3"/>
    <x v="46"/>
    <x v="1"/>
    <x v="0"/>
    <x v="0"/>
    <x v="40"/>
    <x v="17"/>
    <x v="0"/>
    <x v="1"/>
  </r>
  <r>
    <x v="2"/>
    <x v="43"/>
    <x v="0"/>
    <x v="35"/>
    <x v="0"/>
    <x v="63"/>
    <x v="13"/>
    <x v="0"/>
    <x v="0"/>
    <x v="0"/>
    <x v="2"/>
    <x v="4"/>
    <x v="28"/>
    <x v="1"/>
    <x v="1"/>
    <x v="1"/>
    <x v="41"/>
    <x v="17"/>
    <x v="0"/>
    <x v="1"/>
  </r>
  <r>
    <x v="3"/>
    <x v="44"/>
    <x v="0"/>
    <x v="43"/>
    <x v="0"/>
    <x v="64"/>
    <x v="14"/>
    <x v="0"/>
    <x v="0"/>
    <x v="0"/>
    <x v="42"/>
    <x v="2"/>
    <x v="47"/>
    <x v="0"/>
    <x v="3"/>
    <x v="1"/>
    <x v="42"/>
    <x v="0"/>
    <x v="0"/>
    <x v="0"/>
  </r>
  <r>
    <x v="3"/>
    <x v="45"/>
    <x v="0"/>
    <x v="44"/>
    <x v="0"/>
    <x v="65"/>
    <x v="14"/>
    <x v="0"/>
    <x v="0"/>
    <x v="0"/>
    <x v="5"/>
    <x v="2"/>
    <x v="48"/>
    <x v="0"/>
    <x v="3"/>
    <x v="1"/>
    <x v="43"/>
    <x v="0"/>
    <x v="0"/>
    <x v="0"/>
  </r>
  <r>
    <x v="3"/>
    <x v="46"/>
    <x v="0"/>
    <x v="45"/>
    <x v="0"/>
    <x v="66"/>
    <x v="14"/>
    <x v="0"/>
    <x v="0"/>
    <x v="0"/>
    <x v="2"/>
    <x v="2"/>
    <x v="49"/>
    <x v="1"/>
    <x v="3"/>
    <x v="1"/>
    <x v="44"/>
    <x v="0"/>
    <x v="0"/>
    <x v="0"/>
  </r>
  <r>
    <x v="3"/>
    <x v="47"/>
    <x v="0"/>
    <x v="46"/>
    <x v="5"/>
    <x v="67"/>
    <x v="14"/>
    <x v="0"/>
    <x v="0"/>
    <x v="0"/>
    <x v="2"/>
    <x v="2"/>
    <x v="50"/>
    <x v="0"/>
    <x v="3"/>
    <x v="1"/>
    <x v="45"/>
    <x v="0"/>
    <x v="0"/>
    <x v="0"/>
  </r>
  <r>
    <x v="3"/>
    <x v="48"/>
    <x v="0"/>
    <x v="47"/>
    <x v="5"/>
    <x v="68"/>
    <x v="14"/>
    <x v="0"/>
    <x v="0"/>
    <x v="0"/>
    <x v="2"/>
    <x v="2"/>
    <x v="51"/>
    <x v="0"/>
    <x v="3"/>
    <x v="1"/>
    <x v="46"/>
    <x v="0"/>
    <x v="0"/>
    <x v="0"/>
  </r>
  <r>
    <x v="3"/>
    <x v="49"/>
    <x v="0"/>
    <x v="48"/>
    <x v="5"/>
    <x v="69"/>
    <x v="15"/>
    <x v="1"/>
    <x v="0"/>
    <x v="0"/>
    <x v="43"/>
    <x v="2"/>
    <x v="52"/>
    <x v="0"/>
    <x v="3"/>
    <x v="1"/>
    <x v="47"/>
    <x v="0"/>
    <x v="0"/>
    <x v="0"/>
  </r>
  <r>
    <x v="3"/>
    <x v="49"/>
    <x v="1"/>
    <x v="48"/>
    <x v="5"/>
    <x v="70"/>
    <x v="15"/>
    <x v="0"/>
    <x v="0"/>
    <x v="0"/>
    <x v="18"/>
    <x v="2"/>
    <x v="53"/>
    <x v="0"/>
    <x v="3"/>
    <x v="1"/>
    <x v="47"/>
    <x v="0"/>
    <x v="0"/>
    <x v="0"/>
  </r>
  <r>
    <x v="3"/>
    <x v="49"/>
    <x v="6"/>
    <x v="48"/>
    <x v="5"/>
    <x v="71"/>
    <x v="15"/>
    <x v="0"/>
    <x v="0"/>
    <x v="0"/>
    <x v="21"/>
    <x v="2"/>
    <x v="54"/>
    <x v="0"/>
    <x v="3"/>
    <x v="1"/>
    <x v="47"/>
    <x v="0"/>
    <x v="0"/>
    <x v="0"/>
  </r>
  <r>
    <x v="3"/>
    <x v="50"/>
    <x v="0"/>
    <x v="49"/>
    <x v="5"/>
    <x v="72"/>
    <x v="14"/>
    <x v="0"/>
    <x v="0"/>
    <x v="0"/>
    <x v="44"/>
    <x v="2"/>
    <x v="55"/>
    <x v="0"/>
    <x v="3"/>
    <x v="1"/>
    <x v="48"/>
    <x v="0"/>
    <x v="0"/>
    <x v="0"/>
  </r>
  <r>
    <x v="3"/>
    <x v="50"/>
    <x v="1"/>
    <x v="49"/>
    <x v="5"/>
    <x v="72"/>
    <x v="14"/>
    <x v="0"/>
    <x v="0"/>
    <x v="0"/>
    <x v="2"/>
    <x v="2"/>
    <x v="56"/>
    <x v="0"/>
    <x v="3"/>
    <x v="1"/>
    <x v="48"/>
    <x v="0"/>
    <x v="0"/>
    <x v="0"/>
  </r>
  <r>
    <x v="4"/>
    <x v="51"/>
    <x v="2"/>
    <x v="50"/>
    <x v="4"/>
    <x v="73"/>
    <x v="16"/>
    <x v="0"/>
    <x v="0"/>
    <x v="4"/>
    <x v="45"/>
    <x v="2"/>
    <x v="5"/>
    <x v="2"/>
    <x v="3"/>
    <x v="1"/>
    <x v="49"/>
    <x v="19"/>
    <x v="0"/>
    <x v="0"/>
  </r>
  <r>
    <x v="4"/>
    <x v="51"/>
    <x v="3"/>
    <x v="51"/>
    <x v="4"/>
    <x v="74"/>
    <x v="16"/>
    <x v="1"/>
    <x v="0"/>
    <x v="4"/>
    <x v="46"/>
    <x v="2"/>
    <x v="5"/>
    <x v="2"/>
    <x v="3"/>
    <x v="1"/>
    <x v="49"/>
    <x v="20"/>
    <x v="0"/>
    <x v="0"/>
  </r>
  <r>
    <x v="4"/>
    <x v="51"/>
    <x v="4"/>
    <x v="52"/>
    <x v="4"/>
    <x v="75"/>
    <x v="16"/>
    <x v="0"/>
    <x v="0"/>
    <x v="4"/>
    <x v="47"/>
    <x v="2"/>
    <x v="5"/>
    <x v="2"/>
    <x v="3"/>
    <x v="1"/>
    <x v="49"/>
    <x v="21"/>
    <x v="0"/>
    <x v="0"/>
  </r>
  <r>
    <x v="4"/>
    <x v="51"/>
    <x v="5"/>
    <x v="53"/>
    <x v="4"/>
    <x v="76"/>
    <x v="16"/>
    <x v="1"/>
    <x v="0"/>
    <x v="4"/>
    <x v="48"/>
    <x v="2"/>
    <x v="5"/>
    <x v="2"/>
    <x v="3"/>
    <x v="1"/>
    <x v="49"/>
    <x v="22"/>
    <x v="0"/>
    <x v="0"/>
  </r>
  <r>
    <x v="5"/>
    <x v="52"/>
    <x v="0"/>
    <x v="54"/>
    <x v="0"/>
    <x v="30"/>
    <x v="6"/>
    <x v="0"/>
    <x v="0"/>
    <x v="0"/>
    <x v="22"/>
    <x v="0"/>
    <x v="57"/>
    <x v="1"/>
    <x v="0"/>
    <x v="0"/>
    <x v="50"/>
    <x v="23"/>
    <x v="1"/>
    <x v="0"/>
  </r>
  <r>
    <x v="5"/>
    <x v="52"/>
    <x v="1"/>
    <x v="55"/>
    <x v="0"/>
    <x v="30"/>
    <x v="6"/>
    <x v="0"/>
    <x v="0"/>
    <x v="0"/>
    <x v="2"/>
    <x v="0"/>
    <x v="58"/>
    <x v="1"/>
    <x v="0"/>
    <x v="0"/>
    <x v="50"/>
    <x v="23"/>
    <x v="1"/>
    <x v="0"/>
  </r>
  <r>
    <x v="5"/>
    <x v="52"/>
    <x v="6"/>
    <x v="56"/>
    <x v="0"/>
    <x v="30"/>
    <x v="6"/>
    <x v="0"/>
    <x v="0"/>
    <x v="0"/>
    <x v="2"/>
    <x v="0"/>
    <x v="57"/>
    <x v="1"/>
    <x v="0"/>
    <x v="0"/>
    <x v="50"/>
    <x v="23"/>
    <x v="1"/>
    <x v="0"/>
  </r>
  <r>
    <x v="5"/>
    <x v="32"/>
    <x v="0"/>
    <x v="57"/>
    <x v="1"/>
    <x v="30"/>
    <x v="6"/>
    <x v="1"/>
    <x v="0"/>
    <x v="0"/>
    <x v="2"/>
    <x v="0"/>
    <x v="57"/>
    <x v="0"/>
    <x v="0"/>
    <x v="0"/>
    <x v="51"/>
    <x v="0"/>
    <x v="1"/>
    <x v="0"/>
  </r>
  <r>
    <x v="5"/>
    <x v="32"/>
    <x v="1"/>
    <x v="57"/>
    <x v="1"/>
    <x v="77"/>
    <x v="6"/>
    <x v="0"/>
    <x v="0"/>
    <x v="0"/>
    <x v="2"/>
    <x v="0"/>
    <x v="59"/>
    <x v="0"/>
    <x v="0"/>
    <x v="0"/>
    <x v="51"/>
    <x v="0"/>
    <x v="1"/>
    <x v="0"/>
  </r>
  <r>
    <x v="5"/>
    <x v="53"/>
    <x v="0"/>
    <x v="58"/>
    <x v="1"/>
    <x v="78"/>
    <x v="6"/>
    <x v="0"/>
    <x v="0"/>
    <x v="0"/>
    <x v="2"/>
    <x v="1"/>
    <x v="5"/>
    <x v="0"/>
    <x v="0"/>
    <x v="0"/>
    <x v="52"/>
    <x v="0"/>
    <x v="1"/>
    <x v="0"/>
  </r>
  <r>
    <x v="5"/>
    <x v="53"/>
    <x v="1"/>
    <x v="58"/>
    <x v="1"/>
    <x v="79"/>
    <x v="6"/>
    <x v="0"/>
    <x v="0"/>
    <x v="0"/>
    <x v="2"/>
    <x v="1"/>
    <x v="60"/>
    <x v="0"/>
    <x v="0"/>
    <x v="0"/>
    <x v="52"/>
    <x v="0"/>
    <x v="1"/>
    <x v="0"/>
  </r>
  <r>
    <x v="5"/>
    <x v="4"/>
    <x v="0"/>
    <x v="59"/>
    <x v="0"/>
    <x v="80"/>
    <x v="17"/>
    <x v="0"/>
    <x v="0"/>
    <x v="0"/>
    <x v="5"/>
    <x v="1"/>
    <x v="61"/>
    <x v="0"/>
    <x v="1"/>
    <x v="1"/>
    <x v="53"/>
    <x v="0"/>
    <x v="1"/>
    <x v="0"/>
  </r>
  <r>
    <x v="5"/>
    <x v="4"/>
    <x v="1"/>
    <x v="60"/>
    <x v="0"/>
    <x v="81"/>
    <x v="17"/>
    <x v="0"/>
    <x v="0"/>
    <x v="0"/>
    <x v="5"/>
    <x v="1"/>
    <x v="62"/>
    <x v="0"/>
    <x v="1"/>
    <x v="1"/>
    <x v="53"/>
    <x v="0"/>
    <x v="1"/>
    <x v="0"/>
  </r>
  <r>
    <x v="5"/>
    <x v="5"/>
    <x v="0"/>
    <x v="61"/>
    <x v="0"/>
    <x v="82"/>
    <x v="18"/>
    <x v="0"/>
    <x v="0"/>
    <x v="0"/>
    <x v="5"/>
    <x v="1"/>
    <x v="63"/>
    <x v="1"/>
    <x v="1"/>
    <x v="1"/>
    <x v="54"/>
    <x v="24"/>
    <x v="1"/>
    <x v="0"/>
  </r>
  <r>
    <x v="5"/>
    <x v="5"/>
    <x v="1"/>
    <x v="61"/>
    <x v="0"/>
    <x v="82"/>
    <x v="19"/>
    <x v="0"/>
    <x v="0"/>
    <x v="0"/>
    <x v="5"/>
    <x v="1"/>
    <x v="64"/>
    <x v="1"/>
    <x v="1"/>
    <x v="1"/>
    <x v="54"/>
    <x v="24"/>
    <x v="1"/>
    <x v="0"/>
  </r>
  <r>
    <x v="5"/>
    <x v="54"/>
    <x v="0"/>
    <x v="27"/>
    <x v="1"/>
    <x v="30"/>
    <x v="6"/>
    <x v="0"/>
    <x v="0"/>
    <x v="0"/>
    <x v="19"/>
    <x v="0"/>
    <x v="57"/>
    <x v="0"/>
    <x v="0"/>
    <x v="0"/>
    <x v="55"/>
    <x v="0"/>
    <x v="1"/>
    <x v="0"/>
  </r>
  <r>
    <x v="5"/>
    <x v="55"/>
    <x v="0"/>
    <x v="27"/>
    <x v="1"/>
    <x v="30"/>
    <x v="20"/>
    <x v="0"/>
    <x v="0"/>
    <x v="0"/>
    <x v="2"/>
    <x v="0"/>
    <x v="65"/>
    <x v="0"/>
    <x v="0"/>
    <x v="0"/>
    <x v="56"/>
    <x v="0"/>
    <x v="1"/>
    <x v="0"/>
  </r>
  <r>
    <x v="5"/>
    <x v="56"/>
    <x v="0"/>
    <x v="62"/>
    <x v="1"/>
    <x v="83"/>
    <x v="6"/>
    <x v="0"/>
    <x v="0"/>
    <x v="0"/>
    <x v="24"/>
    <x v="1"/>
    <x v="66"/>
    <x v="0"/>
    <x v="0"/>
    <x v="2"/>
    <x v="57"/>
    <x v="0"/>
    <x v="1"/>
    <x v="0"/>
  </r>
  <r>
    <x v="5"/>
    <x v="57"/>
    <x v="0"/>
    <x v="63"/>
    <x v="0"/>
    <x v="84"/>
    <x v="6"/>
    <x v="0"/>
    <x v="0"/>
    <x v="0"/>
    <x v="49"/>
    <x v="0"/>
    <x v="67"/>
    <x v="0"/>
    <x v="0"/>
    <x v="0"/>
    <x v="58"/>
    <x v="0"/>
    <x v="1"/>
    <x v="0"/>
  </r>
  <r>
    <x v="5"/>
    <x v="57"/>
    <x v="1"/>
    <x v="14"/>
    <x v="0"/>
    <x v="85"/>
    <x v="6"/>
    <x v="0"/>
    <x v="0"/>
    <x v="0"/>
    <x v="50"/>
    <x v="1"/>
    <x v="68"/>
    <x v="0"/>
    <x v="0"/>
    <x v="0"/>
    <x v="58"/>
    <x v="0"/>
    <x v="1"/>
    <x v="0"/>
  </r>
  <r>
    <x v="5"/>
    <x v="58"/>
    <x v="0"/>
    <x v="64"/>
    <x v="0"/>
    <x v="39"/>
    <x v="20"/>
    <x v="0"/>
    <x v="0"/>
    <x v="0"/>
    <x v="51"/>
    <x v="1"/>
    <x v="69"/>
    <x v="0"/>
    <x v="0"/>
    <x v="0"/>
    <x v="59"/>
    <x v="0"/>
    <x v="1"/>
    <x v="0"/>
  </r>
  <r>
    <x v="5"/>
    <x v="58"/>
    <x v="1"/>
    <x v="65"/>
    <x v="0"/>
    <x v="39"/>
    <x v="20"/>
    <x v="1"/>
    <x v="0"/>
    <x v="0"/>
    <x v="2"/>
    <x v="1"/>
    <x v="70"/>
    <x v="0"/>
    <x v="0"/>
    <x v="0"/>
    <x v="59"/>
    <x v="0"/>
    <x v="1"/>
    <x v="0"/>
  </r>
  <r>
    <x v="5"/>
    <x v="11"/>
    <x v="0"/>
    <x v="27"/>
    <x v="0"/>
    <x v="30"/>
    <x v="8"/>
    <x v="0"/>
    <x v="0"/>
    <x v="0"/>
    <x v="5"/>
    <x v="0"/>
    <x v="71"/>
    <x v="0"/>
    <x v="0"/>
    <x v="0"/>
    <x v="60"/>
    <x v="0"/>
    <x v="0"/>
    <x v="0"/>
  </r>
  <r>
    <x v="5"/>
    <x v="12"/>
    <x v="0"/>
    <x v="27"/>
    <x v="0"/>
    <x v="30"/>
    <x v="6"/>
    <x v="0"/>
    <x v="0"/>
    <x v="0"/>
    <x v="52"/>
    <x v="1"/>
    <x v="57"/>
    <x v="1"/>
    <x v="1"/>
    <x v="1"/>
    <x v="61"/>
    <x v="23"/>
    <x v="1"/>
    <x v="0"/>
  </r>
  <r>
    <x v="5"/>
    <x v="12"/>
    <x v="1"/>
    <x v="66"/>
    <x v="0"/>
    <x v="86"/>
    <x v="6"/>
    <x v="0"/>
    <x v="0"/>
    <x v="0"/>
    <x v="53"/>
    <x v="1"/>
    <x v="72"/>
    <x v="0"/>
    <x v="1"/>
    <x v="1"/>
    <x v="61"/>
    <x v="0"/>
    <x v="1"/>
    <x v="0"/>
  </r>
  <r>
    <x v="5"/>
    <x v="59"/>
    <x v="0"/>
    <x v="67"/>
    <x v="1"/>
    <x v="30"/>
    <x v="20"/>
    <x v="0"/>
    <x v="0"/>
    <x v="0"/>
    <x v="2"/>
    <x v="1"/>
    <x v="5"/>
    <x v="0"/>
    <x v="1"/>
    <x v="1"/>
    <x v="62"/>
    <x v="0"/>
    <x v="1"/>
    <x v="0"/>
  </r>
  <r>
    <x v="5"/>
    <x v="59"/>
    <x v="1"/>
    <x v="68"/>
    <x v="1"/>
    <x v="30"/>
    <x v="20"/>
    <x v="0"/>
    <x v="0"/>
    <x v="0"/>
    <x v="2"/>
    <x v="1"/>
    <x v="5"/>
    <x v="0"/>
    <x v="1"/>
    <x v="1"/>
    <x v="62"/>
    <x v="0"/>
    <x v="1"/>
    <x v="0"/>
  </r>
  <r>
    <x v="5"/>
    <x v="60"/>
    <x v="0"/>
    <x v="69"/>
    <x v="0"/>
    <x v="87"/>
    <x v="8"/>
    <x v="0"/>
    <x v="0"/>
    <x v="0"/>
    <x v="54"/>
    <x v="1"/>
    <x v="5"/>
    <x v="0"/>
    <x v="0"/>
    <x v="0"/>
    <x v="63"/>
    <x v="0"/>
    <x v="1"/>
    <x v="0"/>
  </r>
  <r>
    <x v="5"/>
    <x v="60"/>
    <x v="1"/>
    <x v="70"/>
    <x v="0"/>
    <x v="88"/>
    <x v="8"/>
    <x v="0"/>
    <x v="0"/>
    <x v="0"/>
    <x v="11"/>
    <x v="1"/>
    <x v="5"/>
    <x v="0"/>
    <x v="0"/>
    <x v="0"/>
    <x v="63"/>
    <x v="0"/>
    <x v="1"/>
    <x v="0"/>
  </r>
  <r>
    <x v="5"/>
    <x v="61"/>
    <x v="0"/>
    <x v="71"/>
    <x v="0"/>
    <x v="30"/>
    <x v="6"/>
    <x v="1"/>
    <x v="0"/>
    <x v="0"/>
    <x v="2"/>
    <x v="0"/>
    <x v="57"/>
    <x v="0"/>
    <x v="1"/>
    <x v="1"/>
    <x v="64"/>
    <x v="0"/>
    <x v="1"/>
    <x v="0"/>
  </r>
  <r>
    <x v="5"/>
    <x v="16"/>
    <x v="0"/>
    <x v="72"/>
    <x v="0"/>
    <x v="30"/>
    <x v="8"/>
    <x v="0"/>
    <x v="0"/>
    <x v="0"/>
    <x v="2"/>
    <x v="0"/>
    <x v="57"/>
    <x v="0"/>
    <x v="0"/>
    <x v="0"/>
    <x v="65"/>
    <x v="0"/>
    <x v="1"/>
    <x v="0"/>
  </r>
  <r>
    <x v="5"/>
    <x v="62"/>
    <x v="0"/>
    <x v="73"/>
    <x v="0"/>
    <x v="89"/>
    <x v="8"/>
    <x v="0"/>
    <x v="0"/>
    <x v="0"/>
    <x v="21"/>
    <x v="1"/>
    <x v="73"/>
    <x v="0"/>
    <x v="0"/>
    <x v="0"/>
    <x v="66"/>
    <x v="0"/>
    <x v="1"/>
    <x v="0"/>
  </r>
  <r>
    <x v="5"/>
    <x v="18"/>
    <x v="0"/>
    <x v="74"/>
    <x v="1"/>
    <x v="90"/>
    <x v="21"/>
    <x v="0"/>
    <x v="0"/>
    <x v="0"/>
    <x v="2"/>
    <x v="1"/>
    <x v="74"/>
    <x v="1"/>
    <x v="0"/>
    <x v="0"/>
    <x v="67"/>
    <x v="23"/>
    <x v="1"/>
    <x v="0"/>
  </r>
  <r>
    <x v="5"/>
    <x v="18"/>
    <x v="1"/>
    <x v="74"/>
    <x v="1"/>
    <x v="91"/>
    <x v="21"/>
    <x v="0"/>
    <x v="0"/>
    <x v="0"/>
    <x v="21"/>
    <x v="1"/>
    <x v="5"/>
    <x v="0"/>
    <x v="0"/>
    <x v="0"/>
    <x v="67"/>
    <x v="0"/>
    <x v="1"/>
    <x v="0"/>
  </r>
  <r>
    <x v="5"/>
    <x v="18"/>
    <x v="6"/>
    <x v="74"/>
    <x v="1"/>
    <x v="92"/>
    <x v="21"/>
    <x v="0"/>
    <x v="0"/>
    <x v="0"/>
    <x v="55"/>
    <x v="1"/>
    <x v="5"/>
    <x v="0"/>
    <x v="0"/>
    <x v="0"/>
    <x v="67"/>
    <x v="0"/>
    <x v="1"/>
    <x v="0"/>
  </r>
  <r>
    <x v="5"/>
    <x v="19"/>
    <x v="0"/>
    <x v="75"/>
    <x v="0"/>
    <x v="93"/>
    <x v="8"/>
    <x v="0"/>
    <x v="0"/>
    <x v="0"/>
    <x v="56"/>
    <x v="1"/>
    <x v="75"/>
    <x v="0"/>
    <x v="1"/>
    <x v="1"/>
    <x v="68"/>
    <x v="0"/>
    <x v="1"/>
    <x v="0"/>
  </r>
  <r>
    <x v="5"/>
    <x v="19"/>
    <x v="1"/>
    <x v="76"/>
    <x v="0"/>
    <x v="94"/>
    <x v="8"/>
    <x v="0"/>
    <x v="0"/>
    <x v="0"/>
    <x v="57"/>
    <x v="1"/>
    <x v="76"/>
    <x v="0"/>
    <x v="1"/>
    <x v="1"/>
    <x v="68"/>
    <x v="0"/>
    <x v="1"/>
    <x v="0"/>
  </r>
  <r>
    <x v="5"/>
    <x v="63"/>
    <x v="0"/>
    <x v="77"/>
    <x v="0"/>
    <x v="95"/>
    <x v="8"/>
    <x v="0"/>
    <x v="0"/>
    <x v="0"/>
    <x v="3"/>
    <x v="0"/>
    <x v="5"/>
    <x v="0"/>
    <x v="0"/>
    <x v="0"/>
    <x v="69"/>
    <x v="0"/>
    <x v="1"/>
    <x v="0"/>
  </r>
  <r>
    <x v="5"/>
    <x v="29"/>
    <x v="0"/>
    <x v="78"/>
    <x v="0"/>
    <x v="96"/>
    <x v="20"/>
    <x v="0"/>
    <x v="0"/>
    <x v="0"/>
    <x v="58"/>
    <x v="1"/>
    <x v="77"/>
    <x v="0"/>
    <x v="0"/>
    <x v="0"/>
    <x v="70"/>
    <x v="0"/>
    <x v="1"/>
    <x v="0"/>
  </r>
  <r>
    <x v="5"/>
    <x v="20"/>
    <x v="0"/>
    <x v="79"/>
    <x v="1"/>
    <x v="97"/>
    <x v="21"/>
    <x v="0"/>
    <x v="0"/>
    <x v="0"/>
    <x v="59"/>
    <x v="0"/>
    <x v="78"/>
    <x v="0"/>
    <x v="0"/>
    <x v="0"/>
    <x v="71"/>
    <x v="0"/>
    <x v="1"/>
    <x v="0"/>
  </r>
  <r>
    <x v="5"/>
    <x v="64"/>
    <x v="0"/>
    <x v="80"/>
    <x v="1"/>
    <x v="30"/>
    <x v="21"/>
    <x v="0"/>
    <x v="0"/>
    <x v="0"/>
    <x v="19"/>
    <x v="1"/>
    <x v="57"/>
    <x v="0"/>
    <x v="1"/>
    <x v="1"/>
    <x v="72"/>
    <x v="0"/>
    <x v="1"/>
    <x v="0"/>
  </r>
  <r>
    <x v="5"/>
    <x v="64"/>
    <x v="1"/>
    <x v="80"/>
    <x v="1"/>
    <x v="98"/>
    <x v="21"/>
    <x v="0"/>
    <x v="0"/>
    <x v="0"/>
    <x v="32"/>
    <x v="1"/>
    <x v="79"/>
    <x v="0"/>
    <x v="1"/>
    <x v="1"/>
    <x v="72"/>
    <x v="0"/>
    <x v="1"/>
    <x v="0"/>
  </r>
  <r>
    <x v="5"/>
    <x v="64"/>
    <x v="6"/>
    <x v="80"/>
    <x v="1"/>
    <x v="98"/>
    <x v="21"/>
    <x v="2"/>
    <x v="0"/>
    <x v="0"/>
    <x v="5"/>
    <x v="1"/>
    <x v="79"/>
    <x v="0"/>
    <x v="1"/>
    <x v="1"/>
    <x v="72"/>
    <x v="0"/>
    <x v="1"/>
    <x v="0"/>
  </r>
  <r>
    <x v="5"/>
    <x v="65"/>
    <x v="0"/>
    <x v="27"/>
    <x v="0"/>
    <x v="30"/>
    <x v="6"/>
    <x v="0"/>
    <x v="0"/>
    <x v="0"/>
    <x v="2"/>
    <x v="1"/>
    <x v="80"/>
    <x v="0"/>
    <x v="0"/>
    <x v="0"/>
    <x v="73"/>
    <x v="0"/>
    <x v="1"/>
    <x v="0"/>
  </r>
  <r>
    <x v="5"/>
    <x v="66"/>
    <x v="0"/>
    <x v="81"/>
    <x v="0"/>
    <x v="99"/>
    <x v="8"/>
    <x v="0"/>
    <x v="0"/>
    <x v="0"/>
    <x v="3"/>
    <x v="1"/>
    <x v="81"/>
    <x v="0"/>
    <x v="1"/>
    <x v="1"/>
    <x v="74"/>
    <x v="0"/>
    <x v="1"/>
    <x v="0"/>
  </r>
  <r>
    <x v="5"/>
    <x v="66"/>
    <x v="1"/>
    <x v="82"/>
    <x v="0"/>
    <x v="100"/>
    <x v="8"/>
    <x v="0"/>
    <x v="0"/>
    <x v="0"/>
    <x v="60"/>
    <x v="1"/>
    <x v="82"/>
    <x v="0"/>
    <x v="1"/>
    <x v="1"/>
    <x v="74"/>
    <x v="0"/>
    <x v="1"/>
    <x v="0"/>
  </r>
  <r>
    <x v="6"/>
    <x v="67"/>
    <x v="0"/>
    <x v="83"/>
    <x v="3"/>
    <x v="30"/>
    <x v="13"/>
    <x v="0"/>
    <x v="0"/>
    <x v="0"/>
    <x v="2"/>
    <x v="2"/>
    <x v="5"/>
    <x v="6"/>
    <x v="3"/>
    <x v="1"/>
    <x v="75"/>
    <x v="0"/>
    <x v="0"/>
    <x v="0"/>
  </r>
  <r>
    <x v="6"/>
    <x v="68"/>
    <x v="0"/>
    <x v="84"/>
    <x v="3"/>
    <x v="101"/>
    <x v="13"/>
    <x v="0"/>
    <x v="0"/>
    <x v="0"/>
    <x v="61"/>
    <x v="2"/>
    <x v="5"/>
    <x v="7"/>
    <x v="3"/>
    <x v="1"/>
    <x v="76"/>
    <x v="0"/>
    <x v="0"/>
    <x v="0"/>
  </r>
  <r>
    <x v="6"/>
    <x v="69"/>
    <x v="0"/>
    <x v="85"/>
    <x v="3"/>
    <x v="102"/>
    <x v="13"/>
    <x v="0"/>
    <x v="0"/>
    <x v="0"/>
    <x v="2"/>
    <x v="2"/>
    <x v="5"/>
    <x v="8"/>
    <x v="3"/>
    <x v="1"/>
    <x v="77"/>
    <x v="0"/>
    <x v="0"/>
    <x v="0"/>
  </r>
  <r>
    <x v="6"/>
    <x v="11"/>
    <x v="0"/>
    <x v="86"/>
    <x v="3"/>
    <x v="103"/>
    <x v="13"/>
    <x v="0"/>
    <x v="0"/>
    <x v="0"/>
    <x v="5"/>
    <x v="2"/>
    <x v="5"/>
    <x v="9"/>
    <x v="3"/>
    <x v="1"/>
    <x v="78"/>
    <x v="0"/>
    <x v="0"/>
    <x v="0"/>
  </r>
  <r>
    <x v="6"/>
    <x v="34"/>
    <x v="0"/>
    <x v="87"/>
    <x v="3"/>
    <x v="104"/>
    <x v="13"/>
    <x v="0"/>
    <x v="0"/>
    <x v="0"/>
    <x v="2"/>
    <x v="2"/>
    <x v="5"/>
    <x v="10"/>
    <x v="3"/>
    <x v="1"/>
    <x v="79"/>
    <x v="0"/>
    <x v="0"/>
    <x v="0"/>
  </r>
  <r>
    <x v="6"/>
    <x v="34"/>
    <x v="1"/>
    <x v="88"/>
    <x v="3"/>
    <x v="105"/>
    <x v="13"/>
    <x v="0"/>
    <x v="0"/>
    <x v="0"/>
    <x v="2"/>
    <x v="2"/>
    <x v="5"/>
    <x v="11"/>
    <x v="3"/>
    <x v="1"/>
    <x v="80"/>
    <x v="0"/>
    <x v="0"/>
    <x v="0"/>
  </r>
  <r>
    <x v="6"/>
    <x v="36"/>
    <x v="0"/>
    <x v="89"/>
    <x v="3"/>
    <x v="30"/>
    <x v="13"/>
    <x v="0"/>
    <x v="0"/>
    <x v="0"/>
    <x v="2"/>
    <x v="2"/>
    <x v="5"/>
    <x v="11"/>
    <x v="3"/>
    <x v="1"/>
    <x v="81"/>
    <x v="0"/>
    <x v="0"/>
    <x v="0"/>
  </r>
  <r>
    <x v="6"/>
    <x v="16"/>
    <x v="0"/>
    <x v="83"/>
    <x v="3"/>
    <x v="106"/>
    <x v="13"/>
    <x v="0"/>
    <x v="0"/>
    <x v="0"/>
    <x v="62"/>
    <x v="2"/>
    <x v="5"/>
    <x v="12"/>
    <x v="3"/>
    <x v="1"/>
    <x v="82"/>
    <x v="0"/>
    <x v="0"/>
    <x v="0"/>
  </r>
  <r>
    <x v="6"/>
    <x v="37"/>
    <x v="0"/>
    <x v="90"/>
    <x v="3"/>
    <x v="107"/>
    <x v="13"/>
    <x v="0"/>
    <x v="0"/>
    <x v="0"/>
    <x v="63"/>
    <x v="2"/>
    <x v="5"/>
    <x v="11"/>
    <x v="3"/>
    <x v="1"/>
    <x v="83"/>
    <x v="0"/>
    <x v="0"/>
    <x v="0"/>
  </r>
  <r>
    <x v="6"/>
    <x v="28"/>
    <x v="0"/>
    <x v="91"/>
    <x v="3"/>
    <x v="108"/>
    <x v="13"/>
    <x v="0"/>
    <x v="0"/>
    <x v="0"/>
    <x v="2"/>
    <x v="2"/>
    <x v="5"/>
    <x v="13"/>
    <x v="3"/>
    <x v="1"/>
    <x v="84"/>
    <x v="0"/>
    <x v="0"/>
    <x v="0"/>
  </r>
  <r>
    <x v="6"/>
    <x v="20"/>
    <x v="0"/>
    <x v="92"/>
    <x v="3"/>
    <x v="109"/>
    <x v="13"/>
    <x v="0"/>
    <x v="0"/>
    <x v="0"/>
    <x v="64"/>
    <x v="2"/>
    <x v="5"/>
    <x v="14"/>
    <x v="3"/>
    <x v="1"/>
    <x v="85"/>
    <x v="0"/>
    <x v="0"/>
    <x v="0"/>
  </r>
  <r>
    <x v="6"/>
    <x v="20"/>
    <x v="1"/>
    <x v="93"/>
    <x v="3"/>
    <x v="110"/>
    <x v="13"/>
    <x v="0"/>
    <x v="0"/>
    <x v="0"/>
    <x v="65"/>
    <x v="2"/>
    <x v="5"/>
    <x v="15"/>
    <x v="3"/>
    <x v="1"/>
    <x v="85"/>
    <x v="0"/>
    <x v="0"/>
    <x v="0"/>
  </r>
  <r>
    <x v="6"/>
    <x v="0"/>
    <x v="0"/>
    <x v="49"/>
    <x v="3"/>
    <x v="111"/>
    <x v="13"/>
    <x v="1"/>
    <x v="0"/>
    <x v="0"/>
    <x v="66"/>
    <x v="2"/>
    <x v="5"/>
    <x v="16"/>
    <x v="3"/>
    <x v="1"/>
    <x v="86"/>
    <x v="0"/>
    <x v="0"/>
    <x v="0"/>
  </r>
  <r>
    <x v="6"/>
    <x v="52"/>
    <x v="0"/>
    <x v="91"/>
    <x v="3"/>
    <x v="30"/>
    <x v="13"/>
    <x v="0"/>
    <x v="0"/>
    <x v="0"/>
    <x v="19"/>
    <x v="2"/>
    <x v="5"/>
    <x v="17"/>
    <x v="3"/>
    <x v="1"/>
    <x v="87"/>
    <x v="0"/>
    <x v="0"/>
    <x v="0"/>
  </r>
  <r>
    <x v="6"/>
    <x v="70"/>
    <x v="0"/>
    <x v="83"/>
    <x v="3"/>
    <x v="30"/>
    <x v="13"/>
    <x v="1"/>
    <x v="0"/>
    <x v="0"/>
    <x v="2"/>
    <x v="2"/>
    <x v="5"/>
    <x v="18"/>
    <x v="3"/>
    <x v="1"/>
    <x v="88"/>
    <x v="0"/>
    <x v="0"/>
    <x v="0"/>
  </r>
  <r>
    <x v="6"/>
    <x v="71"/>
    <x v="0"/>
    <x v="91"/>
    <x v="3"/>
    <x v="112"/>
    <x v="13"/>
    <x v="0"/>
    <x v="0"/>
    <x v="0"/>
    <x v="67"/>
    <x v="2"/>
    <x v="5"/>
    <x v="19"/>
    <x v="3"/>
    <x v="1"/>
    <x v="89"/>
    <x v="0"/>
    <x v="0"/>
    <x v="0"/>
  </r>
  <r>
    <x v="6"/>
    <x v="4"/>
    <x v="0"/>
    <x v="91"/>
    <x v="3"/>
    <x v="30"/>
    <x v="13"/>
    <x v="0"/>
    <x v="0"/>
    <x v="0"/>
    <x v="2"/>
    <x v="2"/>
    <x v="5"/>
    <x v="13"/>
    <x v="3"/>
    <x v="1"/>
    <x v="90"/>
    <x v="0"/>
    <x v="0"/>
    <x v="0"/>
  </r>
  <r>
    <x v="6"/>
    <x v="72"/>
    <x v="0"/>
    <x v="94"/>
    <x v="3"/>
    <x v="113"/>
    <x v="13"/>
    <x v="0"/>
    <x v="0"/>
    <x v="0"/>
    <x v="2"/>
    <x v="2"/>
    <x v="5"/>
    <x v="20"/>
    <x v="3"/>
    <x v="1"/>
    <x v="91"/>
    <x v="0"/>
    <x v="0"/>
    <x v="0"/>
  </r>
  <r>
    <x v="6"/>
    <x v="6"/>
    <x v="0"/>
    <x v="95"/>
    <x v="3"/>
    <x v="114"/>
    <x v="13"/>
    <x v="0"/>
    <x v="0"/>
    <x v="0"/>
    <x v="2"/>
    <x v="2"/>
    <x v="5"/>
    <x v="21"/>
    <x v="3"/>
    <x v="1"/>
    <x v="92"/>
    <x v="0"/>
    <x v="0"/>
    <x v="0"/>
  </r>
  <r>
    <x v="6"/>
    <x v="68"/>
    <x v="1"/>
    <x v="96"/>
    <x v="3"/>
    <x v="115"/>
    <x v="13"/>
    <x v="0"/>
    <x v="0"/>
    <x v="0"/>
    <x v="60"/>
    <x v="2"/>
    <x v="5"/>
    <x v="22"/>
    <x v="3"/>
    <x v="1"/>
    <x v="76"/>
    <x v="0"/>
    <x v="0"/>
    <x v="0"/>
  </r>
  <r>
    <x v="6"/>
    <x v="58"/>
    <x v="0"/>
    <x v="97"/>
    <x v="3"/>
    <x v="116"/>
    <x v="13"/>
    <x v="0"/>
    <x v="0"/>
    <x v="0"/>
    <x v="3"/>
    <x v="2"/>
    <x v="5"/>
    <x v="23"/>
    <x v="3"/>
    <x v="1"/>
    <x v="93"/>
    <x v="0"/>
    <x v="0"/>
    <x v="0"/>
  </r>
  <r>
    <x v="6"/>
    <x v="11"/>
    <x v="1"/>
    <x v="98"/>
    <x v="3"/>
    <x v="117"/>
    <x v="13"/>
    <x v="0"/>
    <x v="0"/>
    <x v="0"/>
    <x v="18"/>
    <x v="2"/>
    <x v="5"/>
    <x v="11"/>
    <x v="3"/>
    <x v="1"/>
    <x v="78"/>
    <x v="0"/>
    <x v="0"/>
    <x v="0"/>
  </r>
  <r>
    <x v="6"/>
    <x v="61"/>
    <x v="0"/>
    <x v="99"/>
    <x v="3"/>
    <x v="118"/>
    <x v="13"/>
    <x v="0"/>
    <x v="0"/>
    <x v="0"/>
    <x v="68"/>
    <x v="2"/>
    <x v="5"/>
    <x v="11"/>
    <x v="3"/>
    <x v="1"/>
    <x v="94"/>
    <x v="0"/>
    <x v="0"/>
    <x v="0"/>
  </r>
  <r>
    <x v="6"/>
    <x v="73"/>
    <x v="0"/>
    <x v="100"/>
    <x v="3"/>
    <x v="119"/>
    <x v="13"/>
    <x v="0"/>
    <x v="0"/>
    <x v="0"/>
    <x v="69"/>
    <x v="2"/>
    <x v="5"/>
    <x v="24"/>
    <x v="3"/>
    <x v="1"/>
    <x v="95"/>
    <x v="0"/>
    <x v="0"/>
    <x v="0"/>
  </r>
  <r>
    <x v="6"/>
    <x v="74"/>
    <x v="0"/>
    <x v="101"/>
    <x v="3"/>
    <x v="120"/>
    <x v="13"/>
    <x v="0"/>
    <x v="0"/>
    <x v="0"/>
    <x v="70"/>
    <x v="2"/>
    <x v="5"/>
    <x v="25"/>
    <x v="3"/>
    <x v="1"/>
    <x v="96"/>
    <x v="0"/>
    <x v="0"/>
    <x v="0"/>
  </r>
  <r>
    <x v="6"/>
    <x v="75"/>
    <x v="0"/>
    <x v="102"/>
    <x v="3"/>
    <x v="121"/>
    <x v="13"/>
    <x v="0"/>
    <x v="0"/>
    <x v="0"/>
    <x v="2"/>
    <x v="2"/>
    <x v="5"/>
    <x v="26"/>
    <x v="3"/>
    <x v="1"/>
    <x v="97"/>
    <x v="0"/>
    <x v="0"/>
    <x v="0"/>
  </r>
  <r>
    <x v="7"/>
    <x v="67"/>
    <x v="0"/>
    <x v="103"/>
    <x v="6"/>
    <x v="122"/>
    <x v="13"/>
    <x v="0"/>
    <x v="0"/>
    <x v="5"/>
    <x v="71"/>
    <x v="2"/>
    <x v="5"/>
    <x v="0"/>
    <x v="3"/>
    <x v="1"/>
    <x v="98"/>
    <x v="0"/>
    <x v="0"/>
    <x v="0"/>
  </r>
  <r>
    <x v="7"/>
    <x v="67"/>
    <x v="1"/>
    <x v="104"/>
    <x v="6"/>
    <x v="123"/>
    <x v="13"/>
    <x v="0"/>
    <x v="0"/>
    <x v="6"/>
    <x v="72"/>
    <x v="2"/>
    <x v="5"/>
    <x v="0"/>
    <x v="3"/>
    <x v="1"/>
    <x v="98"/>
    <x v="0"/>
    <x v="0"/>
    <x v="0"/>
  </r>
  <r>
    <x v="7"/>
    <x v="67"/>
    <x v="6"/>
    <x v="104"/>
    <x v="6"/>
    <x v="124"/>
    <x v="13"/>
    <x v="0"/>
    <x v="0"/>
    <x v="6"/>
    <x v="21"/>
    <x v="2"/>
    <x v="5"/>
    <x v="0"/>
    <x v="3"/>
    <x v="1"/>
    <x v="98"/>
    <x v="0"/>
    <x v="0"/>
    <x v="0"/>
  </r>
  <r>
    <x v="7"/>
    <x v="76"/>
    <x v="0"/>
    <x v="105"/>
    <x v="0"/>
    <x v="125"/>
    <x v="13"/>
    <x v="0"/>
    <x v="0"/>
    <x v="6"/>
    <x v="3"/>
    <x v="2"/>
    <x v="5"/>
    <x v="0"/>
    <x v="3"/>
    <x v="1"/>
    <x v="99"/>
    <x v="0"/>
    <x v="0"/>
    <x v="0"/>
  </r>
  <r>
    <x v="7"/>
    <x v="76"/>
    <x v="1"/>
    <x v="106"/>
    <x v="0"/>
    <x v="126"/>
    <x v="13"/>
    <x v="0"/>
    <x v="0"/>
    <x v="6"/>
    <x v="3"/>
    <x v="2"/>
    <x v="5"/>
    <x v="0"/>
    <x v="3"/>
    <x v="1"/>
    <x v="99"/>
    <x v="0"/>
    <x v="0"/>
    <x v="0"/>
  </r>
  <r>
    <x v="7"/>
    <x v="76"/>
    <x v="6"/>
    <x v="107"/>
    <x v="0"/>
    <x v="127"/>
    <x v="13"/>
    <x v="0"/>
    <x v="0"/>
    <x v="6"/>
    <x v="3"/>
    <x v="2"/>
    <x v="5"/>
    <x v="0"/>
    <x v="3"/>
    <x v="1"/>
    <x v="99"/>
    <x v="0"/>
    <x v="0"/>
    <x v="0"/>
  </r>
  <r>
    <x v="7"/>
    <x v="76"/>
    <x v="7"/>
    <x v="108"/>
    <x v="1"/>
    <x v="128"/>
    <x v="13"/>
    <x v="0"/>
    <x v="0"/>
    <x v="6"/>
    <x v="21"/>
    <x v="2"/>
    <x v="5"/>
    <x v="0"/>
    <x v="3"/>
    <x v="1"/>
    <x v="99"/>
    <x v="0"/>
    <x v="0"/>
    <x v="0"/>
  </r>
  <r>
    <x v="7"/>
    <x v="76"/>
    <x v="8"/>
    <x v="109"/>
    <x v="6"/>
    <x v="129"/>
    <x v="13"/>
    <x v="2"/>
    <x v="0"/>
    <x v="6"/>
    <x v="20"/>
    <x v="2"/>
    <x v="5"/>
    <x v="0"/>
    <x v="3"/>
    <x v="1"/>
    <x v="99"/>
    <x v="0"/>
    <x v="0"/>
    <x v="0"/>
  </r>
  <r>
    <x v="7"/>
    <x v="9"/>
    <x v="0"/>
    <x v="110"/>
    <x v="6"/>
    <x v="129"/>
    <x v="13"/>
    <x v="0"/>
    <x v="0"/>
    <x v="6"/>
    <x v="3"/>
    <x v="2"/>
    <x v="83"/>
    <x v="0"/>
    <x v="3"/>
    <x v="1"/>
    <x v="100"/>
    <x v="0"/>
    <x v="0"/>
    <x v="0"/>
  </r>
  <r>
    <x v="7"/>
    <x v="58"/>
    <x v="0"/>
    <x v="111"/>
    <x v="6"/>
    <x v="130"/>
    <x v="13"/>
    <x v="1"/>
    <x v="0"/>
    <x v="6"/>
    <x v="2"/>
    <x v="2"/>
    <x v="83"/>
    <x v="0"/>
    <x v="3"/>
    <x v="1"/>
    <x v="101"/>
    <x v="0"/>
    <x v="0"/>
    <x v="0"/>
  </r>
  <r>
    <x v="7"/>
    <x v="11"/>
    <x v="0"/>
    <x v="112"/>
    <x v="0"/>
    <x v="131"/>
    <x v="13"/>
    <x v="1"/>
    <x v="0"/>
    <x v="6"/>
    <x v="5"/>
    <x v="2"/>
    <x v="84"/>
    <x v="0"/>
    <x v="3"/>
    <x v="1"/>
    <x v="102"/>
    <x v="0"/>
    <x v="0"/>
    <x v="0"/>
  </r>
  <r>
    <x v="7"/>
    <x v="12"/>
    <x v="0"/>
    <x v="113"/>
    <x v="0"/>
    <x v="132"/>
    <x v="13"/>
    <x v="0"/>
    <x v="0"/>
    <x v="6"/>
    <x v="73"/>
    <x v="2"/>
    <x v="5"/>
    <x v="0"/>
    <x v="3"/>
    <x v="1"/>
    <x v="103"/>
    <x v="0"/>
    <x v="0"/>
    <x v="0"/>
  </r>
  <r>
    <x v="7"/>
    <x v="12"/>
    <x v="1"/>
    <x v="114"/>
    <x v="6"/>
    <x v="133"/>
    <x v="13"/>
    <x v="0"/>
    <x v="0"/>
    <x v="5"/>
    <x v="73"/>
    <x v="2"/>
    <x v="5"/>
    <x v="0"/>
    <x v="3"/>
    <x v="1"/>
    <x v="103"/>
    <x v="0"/>
    <x v="0"/>
    <x v="0"/>
  </r>
  <r>
    <x v="7"/>
    <x v="61"/>
    <x v="0"/>
    <x v="115"/>
    <x v="0"/>
    <x v="134"/>
    <x v="13"/>
    <x v="0"/>
    <x v="0"/>
    <x v="6"/>
    <x v="74"/>
    <x v="2"/>
    <x v="5"/>
    <x v="0"/>
    <x v="3"/>
    <x v="1"/>
    <x v="104"/>
    <x v="0"/>
    <x v="0"/>
    <x v="0"/>
  </r>
  <r>
    <x v="7"/>
    <x v="61"/>
    <x v="1"/>
    <x v="116"/>
    <x v="1"/>
    <x v="135"/>
    <x v="13"/>
    <x v="0"/>
    <x v="0"/>
    <x v="6"/>
    <x v="2"/>
    <x v="2"/>
    <x v="85"/>
    <x v="1"/>
    <x v="3"/>
    <x v="1"/>
    <x v="104"/>
    <x v="25"/>
    <x v="0"/>
    <x v="0"/>
  </r>
  <r>
    <x v="7"/>
    <x v="61"/>
    <x v="6"/>
    <x v="116"/>
    <x v="1"/>
    <x v="135"/>
    <x v="13"/>
    <x v="0"/>
    <x v="0"/>
    <x v="6"/>
    <x v="75"/>
    <x v="2"/>
    <x v="5"/>
    <x v="0"/>
    <x v="3"/>
    <x v="1"/>
    <x v="104"/>
    <x v="0"/>
    <x v="0"/>
    <x v="0"/>
  </r>
  <r>
    <x v="7"/>
    <x v="16"/>
    <x v="0"/>
    <x v="117"/>
    <x v="0"/>
    <x v="136"/>
    <x v="13"/>
    <x v="0"/>
    <x v="0"/>
    <x v="5"/>
    <x v="3"/>
    <x v="2"/>
    <x v="86"/>
    <x v="0"/>
    <x v="3"/>
    <x v="1"/>
    <x v="105"/>
    <x v="0"/>
    <x v="0"/>
    <x v="0"/>
  </r>
  <r>
    <x v="7"/>
    <x v="16"/>
    <x v="1"/>
    <x v="118"/>
    <x v="6"/>
    <x v="137"/>
    <x v="13"/>
    <x v="0"/>
    <x v="0"/>
    <x v="6"/>
    <x v="21"/>
    <x v="2"/>
    <x v="87"/>
    <x v="0"/>
    <x v="3"/>
    <x v="1"/>
    <x v="105"/>
    <x v="0"/>
    <x v="0"/>
    <x v="0"/>
  </r>
  <r>
    <x v="7"/>
    <x v="77"/>
    <x v="0"/>
    <x v="119"/>
    <x v="6"/>
    <x v="138"/>
    <x v="13"/>
    <x v="3"/>
    <x v="0"/>
    <x v="6"/>
    <x v="76"/>
    <x v="2"/>
    <x v="88"/>
    <x v="0"/>
    <x v="3"/>
    <x v="1"/>
    <x v="106"/>
    <x v="0"/>
    <x v="0"/>
    <x v="0"/>
  </r>
  <r>
    <x v="7"/>
    <x v="77"/>
    <x v="1"/>
    <x v="120"/>
    <x v="6"/>
    <x v="139"/>
    <x v="13"/>
    <x v="0"/>
    <x v="0"/>
    <x v="6"/>
    <x v="77"/>
    <x v="2"/>
    <x v="89"/>
    <x v="0"/>
    <x v="3"/>
    <x v="1"/>
    <x v="107"/>
    <x v="0"/>
    <x v="0"/>
    <x v="0"/>
  </r>
  <r>
    <x v="7"/>
    <x v="37"/>
    <x v="0"/>
    <x v="121"/>
    <x v="1"/>
    <x v="140"/>
    <x v="13"/>
    <x v="0"/>
    <x v="0"/>
    <x v="6"/>
    <x v="78"/>
    <x v="2"/>
    <x v="90"/>
    <x v="0"/>
    <x v="3"/>
    <x v="1"/>
    <x v="108"/>
    <x v="0"/>
    <x v="0"/>
    <x v="0"/>
  </r>
  <r>
    <x v="7"/>
    <x v="78"/>
    <x v="0"/>
    <x v="122"/>
    <x v="6"/>
    <x v="141"/>
    <x v="13"/>
    <x v="0"/>
    <x v="0"/>
    <x v="6"/>
    <x v="79"/>
    <x v="2"/>
    <x v="91"/>
    <x v="0"/>
    <x v="3"/>
    <x v="1"/>
    <x v="109"/>
    <x v="0"/>
    <x v="0"/>
    <x v="0"/>
  </r>
  <r>
    <x v="7"/>
    <x v="28"/>
    <x v="0"/>
    <x v="123"/>
    <x v="1"/>
    <x v="142"/>
    <x v="13"/>
    <x v="0"/>
    <x v="0"/>
    <x v="6"/>
    <x v="80"/>
    <x v="2"/>
    <x v="5"/>
    <x v="0"/>
    <x v="3"/>
    <x v="1"/>
    <x v="110"/>
    <x v="0"/>
    <x v="0"/>
    <x v="0"/>
  </r>
  <r>
    <x v="7"/>
    <x v="29"/>
    <x v="0"/>
    <x v="124"/>
    <x v="6"/>
    <x v="143"/>
    <x v="13"/>
    <x v="0"/>
    <x v="0"/>
    <x v="6"/>
    <x v="2"/>
    <x v="2"/>
    <x v="83"/>
    <x v="0"/>
    <x v="3"/>
    <x v="1"/>
    <x v="111"/>
    <x v="0"/>
    <x v="0"/>
    <x v="0"/>
  </r>
  <r>
    <x v="7"/>
    <x v="20"/>
    <x v="0"/>
    <x v="125"/>
    <x v="0"/>
    <x v="144"/>
    <x v="13"/>
    <x v="0"/>
    <x v="0"/>
    <x v="6"/>
    <x v="81"/>
    <x v="2"/>
    <x v="5"/>
    <x v="0"/>
    <x v="3"/>
    <x v="1"/>
    <x v="112"/>
    <x v="0"/>
    <x v="0"/>
    <x v="0"/>
  </r>
  <r>
    <x v="7"/>
    <x v="20"/>
    <x v="1"/>
    <x v="126"/>
    <x v="6"/>
    <x v="145"/>
    <x v="13"/>
    <x v="0"/>
    <x v="0"/>
    <x v="6"/>
    <x v="18"/>
    <x v="2"/>
    <x v="5"/>
    <x v="0"/>
    <x v="3"/>
    <x v="1"/>
    <x v="112"/>
    <x v="0"/>
    <x v="0"/>
    <x v="0"/>
  </r>
  <r>
    <x v="7"/>
    <x v="66"/>
    <x v="0"/>
    <x v="127"/>
    <x v="6"/>
    <x v="146"/>
    <x v="13"/>
    <x v="0"/>
    <x v="0"/>
    <x v="6"/>
    <x v="82"/>
    <x v="2"/>
    <x v="5"/>
    <x v="1"/>
    <x v="3"/>
    <x v="1"/>
    <x v="113"/>
    <x v="25"/>
    <x v="0"/>
    <x v="0"/>
  </r>
  <r>
    <x v="7"/>
    <x v="30"/>
    <x v="0"/>
    <x v="128"/>
    <x v="1"/>
    <x v="147"/>
    <x v="13"/>
    <x v="0"/>
    <x v="0"/>
    <x v="6"/>
    <x v="83"/>
    <x v="2"/>
    <x v="5"/>
    <x v="0"/>
    <x v="3"/>
    <x v="1"/>
    <x v="114"/>
    <x v="0"/>
    <x v="0"/>
    <x v="0"/>
  </r>
  <r>
    <x v="7"/>
    <x v="30"/>
    <x v="1"/>
    <x v="128"/>
    <x v="1"/>
    <x v="30"/>
    <x v="13"/>
    <x v="0"/>
    <x v="0"/>
    <x v="6"/>
    <x v="2"/>
    <x v="2"/>
    <x v="92"/>
    <x v="1"/>
    <x v="3"/>
    <x v="1"/>
    <x v="114"/>
    <x v="25"/>
    <x v="0"/>
    <x v="0"/>
  </r>
  <r>
    <x v="7"/>
    <x v="79"/>
    <x v="0"/>
    <x v="129"/>
    <x v="1"/>
    <x v="148"/>
    <x v="13"/>
    <x v="0"/>
    <x v="0"/>
    <x v="6"/>
    <x v="2"/>
    <x v="2"/>
    <x v="5"/>
    <x v="0"/>
    <x v="3"/>
    <x v="1"/>
    <x v="115"/>
    <x v="0"/>
    <x v="0"/>
    <x v="0"/>
  </r>
  <r>
    <x v="7"/>
    <x v="31"/>
    <x v="0"/>
    <x v="89"/>
    <x v="0"/>
    <x v="30"/>
    <x v="13"/>
    <x v="0"/>
    <x v="0"/>
    <x v="6"/>
    <x v="2"/>
    <x v="2"/>
    <x v="93"/>
    <x v="1"/>
    <x v="3"/>
    <x v="1"/>
    <x v="116"/>
    <x v="25"/>
    <x v="0"/>
    <x v="0"/>
  </r>
  <r>
    <x v="7"/>
    <x v="31"/>
    <x v="1"/>
    <x v="130"/>
    <x v="6"/>
    <x v="149"/>
    <x v="13"/>
    <x v="0"/>
    <x v="0"/>
    <x v="6"/>
    <x v="2"/>
    <x v="2"/>
    <x v="94"/>
    <x v="0"/>
    <x v="3"/>
    <x v="1"/>
    <x v="116"/>
    <x v="0"/>
    <x v="0"/>
    <x v="0"/>
  </r>
  <r>
    <x v="7"/>
    <x v="31"/>
    <x v="6"/>
    <x v="131"/>
    <x v="6"/>
    <x v="150"/>
    <x v="13"/>
    <x v="0"/>
    <x v="0"/>
    <x v="6"/>
    <x v="2"/>
    <x v="2"/>
    <x v="93"/>
    <x v="1"/>
    <x v="3"/>
    <x v="1"/>
    <x v="116"/>
    <x v="25"/>
    <x v="0"/>
    <x v="0"/>
  </r>
  <r>
    <x v="7"/>
    <x v="52"/>
    <x v="0"/>
    <x v="132"/>
    <x v="0"/>
    <x v="30"/>
    <x v="13"/>
    <x v="0"/>
    <x v="0"/>
    <x v="6"/>
    <x v="4"/>
    <x v="2"/>
    <x v="93"/>
    <x v="1"/>
    <x v="3"/>
    <x v="1"/>
    <x v="117"/>
    <x v="25"/>
    <x v="0"/>
    <x v="0"/>
  </r>
  <r>
    <x v="7"/>
    <x v="52"/>
    <x v="1"/>
    <x v="132"/>
    <x v="0"/>
    <x v="135"/>
    <x v="13"/>
    <x v="0"/>
    <x v="0"/>
    <x v="6"/>
    <x v="21"/>
    <x v="2"/>
    <x v="93"/>
    <x v="1"/>
    <x v="3"/>
    <x v="1"/>
    <x v="117"/>
    <x v="25"/>
    <x v="0"/>
    <x v="0"/>
  </r>
  <r>
    <x v="7"/>
    <x v="52"/>
    <x v="6"/>
    <x v="133"/>
    <x v="6"/>
    <x v="30"/>
    <x v="13"/>
    <x v="0"/>
    <x v="0"/>
    <x v="6"/>
    <x v="19"/>
    <x v="2"/>
    <x v="95"/>
    <x v="1"/>
    <x v="3"/>
    <x v="1"/>
    <x v="117"/>
    <x v="25"/>
    <x v="0"/>
    <x v="0"/>
  </r>
  <r>
    <x v="7"/>
    <x v="80"/>
    <x v="0"/>
    <x v="134"/>
    <x v="1"/>
    <x v="151"/>
    <x v="13"/>
    <x v="0"/>
    <x v="0"/>
    <x v="6"/>
    <x v="84"/>
    <x v="2"/>
    <x v="96"/>
    <x v="0"/>
    <x v="3"/>
    <x v="1"/>
    <x v="118"/>
    <x v="0"/>
    <x v="0"/>
    <x v="0"/>
  </r>
  <r>
    <x v="7"/>
    <x v="81"/>
    <x v="0"/>
    <x v="135"/>
    <x v="6"/>
    <x v="30"/>
    <x v="13"/>
    <x v="1"/>
    <x v="0"/>
    <x v="6"/>
    <x v="2"/>
    <x v="2"/>
    <x v="85"/>
    <x v="1"/>
    <x v="3"/>
    <x v="1"/>
    <x v="119"/>
    <x v="25"/>
    <x v="0"/>
    <x v="0"/>
  </r>
  <r>
    <x v="7"/>
    <x v="82"/>
    <x v="0"/>
    <x v="45"/>
    <x v="0"/>
    <x v="135"/>
    <x v="13"/>
    <x v="0"/>
    <x v="0"/>
    <x v="6"/>
    <x v="2"/>
    <x v="2"/>
    <x v="93"/>
    <x v="1"/>
    <x v="3"/>
    <x v="1"/>
    <x v="120"/>
    <x v="25"/>
    <x v="0"/>
    <x v="0"/>
  </r>
  <r>
    <x v="7"/>
    <x v="41"/>
    <x v="0"/>
    <x v="136"/>
    <x v="6"/>
    <x v="135"/>
    <x v="13"/>
    <x v="0"/>
    <x v="0"/>
    <x v="6"/>
    <x v="85"/>
    <x v="2"/>
    <x v="5"/>
    <x v="1"/>
    <x v="3"/>
    <x v="1"/>
    <x v="121"/>
    <x v="25"/>
    <x v="0"/>
    <x v="0"/>
  </r>
  <r>
    <x v="7"/>
    <x v="83"/>
    <x v="0"/>
    <x v="137"/>
    <x v="6"/>
    <x v="152"/>
    <x v="13"/>
    <x v="0"/>
    <x v="0"/>
    <x v="6"/>
    <x v="86"/>
    <x v="2"/>
    <x v="97"/>
    <x v="0"/>
    <x v="3"/>
    <x v="1"/>
    <x v="122"/>
    <x v="0"/>
    <x v="0"/>
    <x v="0"/>
  </r>
  <r>
    <x v="7"/>
    <x v="84"/>
    <x v="0"/>
    <x v="45"/>
    <x v="1"/>
    <x v="135"/>
    <x v="13"/>
    <x v="0"/>
    <x v="0"/>
    <x v="6"/>
    <x v="2"/>
    <x v="2"/>
    <x v="5"/>
    <x v="0"/>
    <x v="3"/>
    <x v="1"/>
    <x v="123"/>
    <x v="0"/>
    <x v="0"/>
    <x v="0"/>
  </r>
  <r>
    <x v="7"/>
    <x v="85"/>
    <x v="0"/>
    <x v="138"/>
    <x v="1"/>
    <x v="153"/>
    <x v="13"/>
    <x v="1"/>
    <x v="0"/>
    <x v="6"/>
    <x v="87"/>
    <x v="2"/>
    <x v="94"/>
    <x v="0"/>
    <x v="3"/>
    <x v="1"/>
    <x v="124"/>
    <x v="0"/>
    <x v="0"/>
    <x v="0"/>
  </r>
  <r>
    <x v="7"/>
    <x v="85"/>
    <x v="0"/>
    <x v="138"/>
    <x v="1"/>
    <x v="153"/>
    <x v="13"/>
    <x v="1"/>
    <x v="0"/>
    <x v="6"/>
    <x v="87"/>
    <x v="2"/>
    <x v="94"/>
    <x v="0"/>
    <x v="3"/>
    <x v="1"/>
    <x v="124"/>
    <x v="0"/>
    <x v="0"/>
    <x v="0"/>
  </r>
  <r>
    <x v="8"/>
    <x v="86"/>
    <x v="0"/>
    <x v="139"/>
    <x v="0"/>
    <x v="154"/>
    <x v="22"/>
    <x v="0"/>
    <x v="0"/>
    <x v="7"/>
    <x v="2"/>
    <x v="2"/>
    <x v="98"/>
    <x v="2"/>
    <x v="3"/>
    <x v="1"/>
    <x v="125"/>
    <x v="26"/>
    <x v="0"/>
    <x v="0"/>
  </r>
  <r>
    <x v="8"/>
    <x v="86"/>
    <x v="1"/>
    <x v="140"/>
    <x v="0"/>
    <x v="155"/>
    <x v="22"/>
    <x v="0"/>
    <x v="0"/>
    <x v="7"/>
    <x v="5"/>
    <x v="2"/>
    <x v="99"/>
    <x v="2"/>
    <x v="3"/>
    <x v="1"/>
    <x v="125"/>
    <x v="26"/>
    <x v="0"/>
    <x v="0"/>
  </r>
  <r>
    <x v="8"/>
    <x v="0"/>
    <x v="0"/>
    <x v="141"/>
    <x v="0"/>
    <x v="156"/>
    <x v="8"/>
    <x v="4"/>
    <x v="0"/>
    <x v="7"/>
    <x v="2"/>
    <x v="2"/>
    <x v="100"/>
    <x v="2"/>
    <x v="3"/>
    <x v="1"/>
    <x v="126"/>
    <x v="27"/>
    <x v="0"/>
    <x v="0"/>
  </r>
  <r>
    <x v="8"/>
    <x v="5"/>
    <x v="0"/>
    <x v="142"/>
    <x v="0"/>
    <x v="157"/>
    <x v="8"/>
    <x v="1"/>
    <x v="0"/>
    <x v="7"/>
    <x v="22"/>
    <x v="2"/>
    <x v="98"/>
    <x v="2"/>
    <x v="3"/>
    <x v="1"/>
    <x v="127"/>
    <x v="0"/>
    <x v="0"/>
    <x v="0"/>
  </r>
  <r>
    <x v="8"/>
    <x v="31"/>
    <x v="0"/>
    <x v="143"/>
    <x v="0"/>
    <x v="158"/>
    <x v="22"/>
    <x v="1"/>
    <x v="0"/>
    <x v="8"/>
    <x v="88"/>
    <x v="2"/>
    <x v="5"/>
    <x v="2"/>
    <x v="3"/>
    <x v="1"/>
    <x v="128"/>
    <x v="0"/>
    <x v="0"/>
    <x v="0"/>
  </r>
  <r>
    <x v="8"/>
    <x v="87"/>
    <x v="1"/>
    <x v="144"/>
    <x v="1"/>
    <x v="159"/>
    <x v="22"/>
    <x v="1"/>
    <x v="0"/>
    <x v="7"/>
    <x v="88"/>
    <x v="2"/>
    <x v="5"/>
    <x v="2"/>
    <x v="3"/>
    <x v="1"/>
    <x v="128"/>
    <x v="0"/>
    <x v="0"/>
    <x v="0"/>
  </r>
  <r>
    <x v="8"/>
    <x v="52"/>
    <x v="0"/>
    <x v="145"/>
    <x v="0"/>
    <x v="160"/>
    <x v="22"/>
    <x v="0"/>
    <x v="0"/>
    <x v="7"/>
    <x v="5"/>
    <x v="2"/>
    <x v="101"/>
    <x v="2"/>
    <x v="3"/>
    <x v="1"/>
    <x v="129"/>
    <x v="0"/>
    <x v="0"/>
    <x v="0"/>
  </r>
  <r>
    <x v="8"/>
    <x v="81"/>
    <x v="0"/>
    <x v="146"/>
    <x v="0"/>
    <x v="161"/>
    <x v="22"/>
    <x v="0"/>
    <x v="0"/>
    <x v="7"/>
    <x v="2"/>
    <x v="2"/>
    <x v="102"/>
    <x v="2"/>
    <x v="3"/>
    <x v="1"/>
    <x v="130"/>
    <x v="0"/>
    <x v="0"/>
    <x v="0"/>
  </r>
  <r>
    <x v="8"/>
    <x v="88"/>
    <x v="0"/>
    <x v="147"/>
    <x v="1"/>
    <x v="162"/>
    <x v="22"/>
    <x v="0"/>
    <x v="0"/>
    <x v="7"/>
    <x v="2"/>
    <x v="2"/>
    <x v="98"/>
    <x v="2"/>
    <x v="3"/>
    <x v="1"/>
    <x v="131"/>
    <x v="0"/>
    <x v="0"/>
    <x v="0"/>
  </r>
  <r>
    <x v="8"/>
    <x v="89"/>
    <x v="0"/>
    <x v="148"/>
    <x v="1"/>
    <x v="163"/>
    <x v="22"/>
    <x v="0"/>
    <x v="0"/>
    <x v="7"/>
    <x v="2"/>
    <x v="2"/>
    <x v="5"/>
    <x v="2"/>
    <x v="3"/>
    <x v="1"/>
    <x v="132"/>
    <x v="0"/>
    <x v="0"/>
    <x v="0"/>
  </r>
  <r>
    <x v="8"/>
    <x v="89"/>
    <x v="1"/>
    <x v="149"/>
    <x v="1"/>
    <x v="164"/>
    <x v="22"/>
    <x v="0"/>
    <x v="0"/>
    <x v="7"/>
    <x v="2"/>
    <x v="2"/>
    <x v="5"/>
    <x v="2"/>
    <x v="3"/>
    <x v="1"/>
    <x v="132"/>
    <x v="26"/>
    <x v="0"/>
    <x v="0"/>
  </r>
  <r>
    <x v="8"/>
    <x v="90"/>
    <x v="0"/>
    <x v="150"/>
    <x v="0"/>
    <x v="165"/>
    <x v="8"/>
    <x v="0"/>
    <x v="0"/>
    <x v="7"/>
    <x v="2"/>
    <x v="2"/>
    <x v="103"/>
    <x v="2"/>
    <x v="3"/>
    <x v="1"/>
    <x v="133"/>
    <x v="0"/>
    <x v="0"/>
    <x v="0"/>
  </r>
  <r>
    <x v="8"/>
    <x v="91"/>
    <x v="0"/>
    <x v="151"/>
    <x v="0"/>
    <x v="166"/>
    <x v="22"/>
    <x v="0"/>
    <x v="0"/>
    <x v="7"/>
    <x v="2"/>
    <x v="2"/>
    <x v="5"/>
    <x v="2"/>
    <x v="3"/>
    <x v="1"/>
    <x v="134"/>
    <x v="28"/>
    <x v="0"/>
    <x v="0"/>
  </r>
  <r>
    <x v="8"/>
    <x v="68"/>
    <x v="0"/>
    <x v="152"/>
    <x v="0"/>
    <x v="167"/>
    <x v="22"/>
    <x v="0"/>
    <x v="0"/>
    <x v="7"/>
    <x v="3"/>
    <x v="2"/>
    <x v="104"/>
    <x v="2"/>
    <x v="3"/>
    <x v="1"/>
    <x v="135"/>
    <x v="29"/>
    <x v="0"/>
    <x v="0"/>
  </r>
  <r>
    <x v="8"/>
    <x v="57"/>
    <x v="0"/>
    <x v="139"/>
    <x v="0"/>
    <x v="168"/>
    <x v="22"/>
    <x v="0"/>
    <x v="0"/>
    <x v="7"/>
    <x v="2"/>
    <x v="2"/>
    <x v="5"/>
    <x v="2"/>
    <x v="3"/>
    <x v="1"/>
    <x v="136"/>
    <x v="0"/>
    <x v="0"/>
    <x v="0"/>
  </r>
  <r>
    <x v="8"/>
    <x v="92"/>
    <x v="0"/>
    <x v="153"/>
    <x v="0"/>
    <x v="169"/>
    <x v="22"/>
    <x v="0"/>
    <x v="0"/>
    <x v="7"/>
    <x v="89"/>
    <x v="2"/>
    <x v="5"/>
    <x v="2"/>
    <x v="3"/>
    <x v="1"/>
    <x v="137"/>
    <x v="0"/>
    <x v="0"/>
    <x v="0"/>
  </r>
  <r>
    <x v="8"/>
    <x v="12"/>
    <x v="0"/>
    <x v="154"/>
    <x v="0"/>
    <x v="170"/>
    <x v="8"/>
    <x v="1"/>
    <x v="0"/>
    <x v="7"/>
    <x v="21"/>
    <x v="2"/>
    <x v="5"/>
    <x v="2"/>
    <x v="3"/>
    <x v="1"/>
    <x v="138"/>
    <x v="0"/>
    <x v="0"/>
    <x v="0"/>
  </r>
  <r>
    <x v="8"/>
    <x v="12"/>
    <x v="1"/>
    <x v="154"/>
    <x v="0"/>
    <x v="170"/>
    <x v="8"/>
    <x v="0"/>
    <x v="0"/>
    <x v="7"/>
    <x v="3"/>
    <x v="2"/>
    <x v="5"/>
    <x v="2"/>
    <x v="3"/>
    <x v="1"/>
    <x v="138"/>
    <x v="0"/>
    <x v="0"/>
    <x v="0"/>
  </r>
  <r>
    <x v="8"/>
    <x v="93"/>
    <x v="0"/>
    <x v="155"/>
    <x v="1"/>
    <x v="171"/>
    <x v="22"/>
    <x v="0"/>
    <x v="0"/>
    <x v="7"/>
    <x v="90"/>
    <x v="2"/>
    <x v="5"/>
    <x v="2"/>
    <x v="3"/>
    <x v="1"/>
    <x v="139"/>
    <x v="0"/>
    <x v="0"/>
    <x v="0"/>
  </r>
  <r>
    <x v="8"/>
    <x v="94"/>
    <x v="0"/>
    <x v="156"/>
    <x v="1"/>
    <x v="172"/>
    <x v="8"/>
    <x v="0"/>
    <x v="0"/>
    <x v="7"/>
    <x v="2"/>
    <x v="2"/>
    <x v="5"/>
    <x v="2"/>
    <x v="3"/>
    <x v="1"/>
    <x v="140"/>
    <x v="0"/>
    <x v="0"/>
    <x v="0"/>
  </r>
  <r>
    <x v="8"/>
    <x v="94"/>
    <x v="1"/>
    <x v="157"/>
    <x v="1"/>
    <x v="173"/>
    <x v="8"/>
    <x v="0"/>
    <x v="0"/>
    <x v="7"/>
    <x v="5"/>
    <x v="2"/>
    <x v="5"/>
    <x v="2"/>
    <x v="3"/>
    <x v="1"/>
    <x v="140"/>
    <x v="0"/>
    <x v="0"/>
    <x v="0"/>
  </r>
  <r>
    <x v="8"/>
    <x v="95"/>
    <x v="6"/>
    <x v="142"/>
    <x v="1"/>
    <x v="174"/>
    <x v="8"/>
    <x v="0"/>
    <x v="0"/>
    <x v="7"/>
    <x v="2"/>
    <x v="2"/>
    <x v="5"/>
    <x v="2"/>
    <x v="3"/>
    <x v="1"/>
    <x v="140"/>
    <x v="0"/>
    <x v="0"/>
    <x v="0"/>
  </r>
  <r>
    <x v="8"/>
    <x v="96"/>
    <x v="0"/>
    <x v="158"/>
    <x v="1"/>
    <x v="175"/>
    <x v="8"/>
    <x v="0"/>
    <x v="0"/>
    <x v="7"/>
    <x v="91"/>
    <x v="2"/>
    <x v="5"/>
    <x v="2"/>
    <x v="3"/>
    <x v="1"/>
    <x v="141"/>
    <x v="0"/>
    <x v="0"/>
    <x v="0"/>
  </r>
  <r>
    <x v="8"/>
    <x v="97"/>
    <x v="1"/>
    <x v="159"/>
    <x v="1"/>
    <x v="176"/>
    <x v="8"/>
    <x v="0"/>
    <x v="0"/>
    <x v="7"/>
    <x v="91"/>
    <x v="2"/>
    <x v="5"/>
    <x v="2"/>
    <x v="3"/>
    <x v="1"/>
    <x v="141"/>
    <x v="0"/>
    <x v="0"/>
    <x v="0"/>
  </r>
  <r>
    <x v="8"/>
    <x v="98"/>
    <x v="6"/>
    <x v="160"/>
    <x v="1"/>
    <x v="177"/>
    <x v="8"/>
    <x v="0"/>
    <x v="0"/>
    <x v="7"/>
    <x v="91"/>
    <x v="2"/>
    <x v="5"/>
    <x v="2"/>
    <x v="3"/>
    <x v="1"/>
    <x v="141"/>
    <x v="0"/>
    <x v="0"/>
    <x v="0"/>
  </r>
  <r>
    <x v="8"/>
    <x v="99"/>
    <x v="0"/>
    <x v="161"/>
    <x v="1"/>
    <x v="178"/>
    <x v="23"/>
    <x v="0"/>
    <x v="0"/>
    <x v="7"/>
    <x v="92"/>
    <x v="2"/>
    <x v="5"/>
    <x v="2"/>
    <x v="3"/>
    <x v="1"/>
    <x v="142"/>
    <x v="0"/>
    <x v="0"/>
    <x v="0"/>
  </r>
  <r>
    <x v="8"/>
    <x v="99"/>
    <x v="1"/>
    <x v="162"/>
    <x v="1"/>
    <x v="179"/>
    <x v="23"/>
    <x v="0"/>
    <x v="0"/>
    <x v="7"/>
    <x v="93"/>
    <x v="2"/>
    <x v="5"/>
    <x v="2"/>
    <x v="3"/>
    <x v="1"/>
    <x v="142"/>
    <x v="0"/>
    <x v="0"/>
    <x v="0"/>
  </r>
  <r>
    <x v="8"/>
    <x v="99"/>
    <x v="6"/>
    <x v="163"/>
    <x v="1"/>
    <x v="180"/>
    <x v="23"/>
    <x v="0"/>
    <x v="0"/>
    <x v="7"/>
    <x v="94"/>
    <x v="2"/>
    <x v="5"/>
    <x v="2"/>
    <x v="3"/>
    <x v="1"/>
    <x v="142"/>
    <x v="0"/>
    <x v="0"/>
    <x v="0"/>
  </r>
  <r>
    <x v="8"/>
    <x v="99"/>
    <x v="7"/>
    <x v="164"/>
    <x v="1"/>
    <x v="181"/>
    <x v="23"/>
    <x v="0"/>
    <x v="0"/>
    <x v="7"/>
    <x v="95"/>
    <x v="2"/>
    <x v="5"/>
    <x v="2"/>
    <x v="3"/>
    <x v="1"/>
    <x v="142"/>
    <x v="0"/>
    <x v="0"/>
    <x v="0"/>
  </r>
  <r>
    <x v="8"/>
    <x v="100"/>
    <x v="0"/>
    <x v="165"/>
    <x v="1"/>
    <x v="182"/>
    <x v="21"/>
    <x v="0"/>
    <x v="0"/>
    <x v="7"/>
    <x v="2"/>
    <x v="2"/>
    <x v="5"/>
    <x v="2"/>
    <x v="3"/>
    <x v="1"/>
    <x v="143"/>
    <x v="0"/>
    <x v="0"/>
    <x v="0"/>
  </r>
  <r>
    <x v="8"/>
    <x v="39"/>
    <x v="0"/>
    <x v="166"/>
    <x v="0"/>
    <x v="183"/>
    <x v="22"/>
    <x v="0"/>
    <x v="0"/>
    <x v="7"/>
    <x v="5"/>
    <x v="2"/>
    <x v="105"/>
    <x v="2"/>
    <x v="3"/>
    <x v="1"/>
    <x v="144"/>
    <x v="0"/>
    <x v="0"/>
    <x v="0"/>
  </r>
  <r>
    <x v="8"/>
    <x v="39"/>
    <x v="1"/>
    <x v="167"/>
    <x v="0"/>
    <x v="184"/>
    <x v="22"/>
    <x v="0"/>
    <x v="0"/>
    <x v="7"/>
    <x v="96"/>
    <x v="2"/>
    <x v="5"/>
    <x v="2"/>
    <x v="3"/>
    <x v="1"/>
    <x v="144"/>
    <x v="0"/>
    <x v="0"/>
    <x v="0"/>
  </r>
  <r>
    <x v="8"/>
    <x v="41"/>
    <x v="0"/>
    <x v="139"/>
    <x v="0"/>
    <x v="185"/>
    <x v="8"/>
    <x v="0"/>
    <x v="0"/>
    <x v="7"/>
    <x v="2"/>
    <x v="2"/>
    <x v="5"/>
    <x v="2"/>
    <x v="3"/>
    <x v="1"/>
    <x v="145"/>
    <x v="0"/>
    <x v="0"/>
    <x v="0"/>
  </r>
  <r>
    <x v="9"/>
    <x v="31"/>
    <x v="0"/>
    <x v="168"/>
    <x v="0"/>
    <x v="186"/>
    <x v="6"/>
    <x v="0"/>
    <x v="0"/>
    <x v="9"/>
    <x v="2"/>
    <x v="2"/>
    <x v="46"/>
    <x v="2"/>
    <x v="3"/>
    <x v="1"/>
    <x v="25"/>
    <x v="0"/>
    <x v="0"/>
    <x v="0"/>
  </r>
  <r>
    <x v="9"/>
    <x v="31"/>
    <x v="1"/>
    <x v="169"/>
    <x v="0"/>
    <x v="186"/>
    <x v="6"/>
    <x v="0"/>
    <x v="0"/>
    <x v="9"/>
    <x v="2"/>
    <x v="2"/>
    <x v="46"/>
    <x v="2"/>
    <x v="3"/>
    <x v="1"/>
    <x v="25"/>
    <x v="0"/>
    <x v="0"/>
    <x v="0"/>
  </r>
  <r>
    <x v="9"/>
    <x v="31"/>
    <x v="6"/>
    <x v="170"/>
    <x v="0"/>
    <x v="44"/>
    <x v="6"/>
    <x v="0"/>
    <x v="0"/>
    <x v="9"/>
    <x v="2"/>
    <x v="2"/>
    <x v="106"/>
    <x v="2"/>
    <x v="3"/>
    <x v="1"/>
    <x v="25"/>
    <x v="0"/>
    <x v="0"/>
    <x v="0"/>
  </r>
  <r>
    <x v="9"/>
    <x v="101"/>
    <x v="0"/>
    <x v="45"/>
    <x v="0"/>
    <x v="186"/>
    <x v="24"/>
    <x v="0"/>
    <x v="0"/>
    <x v="10"/>
    <x v="97"/>
    <x v="2"/>
    <x v="107"/>
    <x v="2"/>
    <x v="3"/>
    <x v="1"/>
    <x v="25"/>
    <x v="0"/>
    <x v="0"/>
    <x v="0"/>
  </r>
  <r>
    <x v="9"/>
    <x v="54"/>
    <x v="0"/>
    <x v="171"/>
    <x v="1"/>
    <x v="44"/>
    <x v="25"/>
    <x v="0"/>
    <x v="0"/>
    <x v="10"/>
    <x v="98"/>
    <x v="2"/>
    <x v="5"/>
    <x v="2"/>
    <x v="3"/>
    <x v="1"/>
    <x v="25"/>
    <x v="0"/>
    <x v="0"/>
    <x v="0"/>
  </r>
  <r>
    <x v="9"/>
    <x v="102"/>
    <x v="0"/>
    <x v="172"/>
    <x v="1"/>
    <x v="187"/>
    <x v="25"/>
    <x v="0"/>
    <x v="0"/>
    <x v="10"/>
    <x v="99"/>
    <x v="2"/>
    <x v="5"/>
    <x v="2"/>
    <x v="3"/>
    <x v="1"/>
    <x v="25"/>
    <x v="0"/>
    <x v="0"/>
    <x v="0"/>
  </r>
  <r>
    <x v="9"/>
    <x v="6"/>
    <x v="0"/>
    <x v="45"/>
    <x v="1"/>
    <x v="186"/>
    <x v="25"/>
    <x v="0"/>
    <x v="0"/>
    <x v="10"/>
    <x v="24"/>
    <x v="2"/>
    <x v="94"/>
    <x v="2"/>
    <x v="3"/>
    <x v="1"/>
    <x v="25"/>
    <x v="0"/>
    <x v="0"/>
    <x v="0"/>
  </r>
  <r>
    <x v="9"/>
    <x v="8"/>
    <x v="0"/>
    <x v="173"/>
    <x v="0"/>
    <x v="44"/>
    <x v="26"/>
    <x v="0"/>
    <x v="0"/>
    <x v="10"/>
    <x v="100"/>
    <x v="2"/>
    <x v="108"/>
    <x v="2"/>
    <x v="3"/>
    <x v="1"/>
    <x v="25"/>
    <x v="0"/>
    <x v="0"/>
    <x v="0"/>
  </r>
  <r>
    <x v="9"/>
    <x v="8"/>
    <x v="1"/>
    <x v="174"/>
    <x v="0"/>
    <x v="188"/>
    <x v="25"/>
    <x v="1"/>
    <x v="0"/>
    <x v="10"/>
    <x v="101"/>
    <x v="2"/>
    <x v="109"/>
    <x v="2"/>
    <x v="3"/>
    <x v="1"/>
    <x v="25"/>
    <x v="0"/>
    <x v="0"/>
    <x v="0"/>
  </r>
  <r>
    <x v="9"/>
    <x v="9"/>
    <x v="0"/>
    <x v="175"/>
    <x v="0"/>
    <x v="189"/>
    <x v="25"/>
    <x v="0"/>
    <x v="0"/>
    <x v="10"/>
    <x v="102"/>
    <x v="2"/>
    <x v="5"/>
    <x v="2"/>
    <x v="3"/>
    <x v="1"/>
    <x v="25"/>
    <x v="0"/>
    <x v="0"/>
    <x v="0"/>
  </r>
  <r>
    <x v="9"/>
    <x v="9"/>
    <x v="1"/>
    <x v="176"/>
    <x v="0"/>
    <x v="189"/>
    <x v="25"/>
    <x v="0"/>
    <x v="0"/>
    <x v="10"/>
    <x v="103"/>
    <x v="2"/>
    <x v="5"/>
    <x v="2"/>
    <x v="3"/>
    <x v="1"/>
    <x v="25"/>
    <x v="0"/>
    <x v="0"/>
    <x v="0"/>
  </r>
  <r>
    <x v="9"/>
    <x v="69"/>
    <x v="0"/>
    <x v="177"/>
    <x v="0"/>
    <x v="186"/>
    <x v="25"/>
    <x v="1"/>
    <x v="0"/>
    <x v="10"/>
    <x v="104"/>
    <x v="2"/>
    <x v="5"/>
    <x v="2"/>
    <x v="3"/>
    <x v="1"/>
    <x v="25"/>
    <x v="0"/>
    <x v="0"/>
    <x v="0"/>
  </r>
  <r>
    <x v="9"/>
    <x v="69"/>
    <x v="1"/>
    <x v="178"/>
    <x v="1"/>
    <x v="190"/>
    <x v="25"/>
    <x v="0"/>
    <x v="0"/>
    <x v="10"/>
    <x v="105"/>
    <x v="2"/>
    <x v="5"/>
    <x v="2"/>
    <x v="3"/>
    <x v="1"/>
    <x v="25"/>
    <x v="0"/>
    <x v="0"/>
    <x v="0"/>
  </r>
  <r>
    <x v="9"/>
    <x v="11"/>
    <x v="0"/>
    <x v="179"/>
    <x v="0"/>
    <x v="191"/>
    <x v="25"/>
    <x v="1"/>
    <x v="0"/>
    <x v="10"/>
    <x v="5"/>
    <x v="2"/>
    <x v="110"/>
    <x v="2"/>
    <x v="3"/>
    <x v="1"/>
    <x v="25"/>
    <x v="0"/>
    <x v="0"/>
    <x v="0"/>
  </r>
  <r>
    <x v="9"/>
    <x v="12"/>
    <x v="0"/>
    <x v="45"/>
    <x v="0"/>
    <x v="192"/>
    <x v="25"/>
    <x v="1"/>
    <x v="0"/>
    <x v="10"/>
    <x v="106"/>
    <x v="2"/>
    <x v="46"/>
    <x v="2"/>
    <x v="3"/>
    <x v="1"/>
    <x v="25"/>
    <x v="0"/>
    <x v="0"/>
    <x v="0"/>
  </r>
  <r>
    <x v="9"/>
    <x v="59"/>
    <x v="0"/>
    <x v="45"/>
    <x v="0"/>
    <x v="44"/>
    <x v="26"/>
    <x v="1"/>
    <x v="0"/>
    <x v="10"/>
    <x v="107"/>
    <x v="2"/>
    <x v="5"/>
    <x v="2"/>
    <x v="3"/>
    <x v="1"/>
    <x v="25"/>
    <x v="0"/>
    <x v="0"/>
    <x v="0"/>
  </r>
  <r>
    <x v="9"/>
    <x v="59"/>
    <x v="6"/>
    <x v="180"/>
    <x v="1"/>
    <x v="193"/>
    <x v="25"/>
    <x v="0"/>
    <x v="0"/>
    <x v="10"/>
    <x v="5"/>
    <x v="2"/>
    <x v="111"/>
    <x v="2"/>
    <x v="3"/>
    <x v="1"/>
    <x v="25"/>
    <x v="0"/>
    <x v="0"/>
    <x v="0"/>
  </r>
  <r>
    <x v="9"/>
    <x v="103"/>
    <x v="0"/>
    <x v="45"/>
    <x v="0"/>
    <x v="186"/>
    <x v="25"/>
    <x v="0"/>
    <x v="0"/>
    <x v="10"/>
    <x v="24"/>
    <x v="2"/>
    <x v="46"/>
    <x v="2"/>
    <x v="3"/>
    <x v="1"/>
    <x v="25"/>
    <x v="0"/>
    <x v="0"/>
    <x v="0"/>
  </r>
  <r>
    <x v="9"/>
    <x v="60"/>
    <x v="0"/>
    <x v="181"/>
    <x v="0"/>
    <x v="186"/>
    <x v="25"/>
    <x v="0"/>
    <x v="0"/>
    <x v="9"/>
    <x v="108"/>
    <x v="2"/>
    <x v="5"/>
    <x v="2"/>
    <x v="3"/>
    <x v="1"/>
    <x v="25"/>
    <x v="0"/>
    <x v="0"/>
    <x v="0"/>
  </r>
  <r>
    <x v="9"/>
    <x v="60"/>
    <x v="1"/>
    <x v="182"/>
    <x v="1"/>
    <x v="194"/>
    <x v="25"/>
    <x v="0"/>
    <x v="0"/>
    <x v="10"/>
    <x v="109"/>
    <x v="2"/>
    <x v="112"/>
    <x v="2"/>
    <x v="3"/>
    <x v="1"/>
    <x v="25"/>
    <x v="0"/>
    <x v="0"/>
    <x v="0"/>
  </r>
  <r>
    <x v="9"/>
    <x v="60"/>
    <x v="6"/>
    <x v="182"/>
    <x v="1"/>
    <x v="194"/>
    <x v="25"/>
    <x v="0"/>
    <x v="0"/>
    <x v="10"/>
    <x v="5"/>
    <x v="2"/>
    <x v="112"/>
    <x v="2"/>
    <x v="3"/>
    <x v="1"/>
    <x v="25"/>
    <x v="0"/>
    <x v="0"/>
    <x v="0"/>
  </r>
  <r>
    <x v="9"/>
    <x v="61"/>
    <x v="0"/>
    <x v="183"/>
    <x v="1"/>
    <x v="195"/>
    <x v="21"/>
    <x v="0"/>
    <x v="0"/>
    <x v="10"/>
    <x v="18"/>
    <x v="2"/>
    <x v="5"/>
    <x v="2"/>
    <x v="3"/>
    <x v="1"/>
    <x v="25"/>
    <x v="0"/>
    <x v="0"/>
    <x v="0"/>
  </r>
  <r>
    <x v="9"/>
    <x v="61"/>
    <x v="1"/>
    <x v="183"/>
    <x v="1"/>
    <x v="196"/>
    <x v="21"/>
    <x v="1"/>
    <x v="0"/>
    <x v="10"/>
    <x v="110"/>
    <x v="2"/>
    <x v="113"/>
    <x v="2"/>
    <x v="3"/>
    <x v="1"/>
    <x v="25"/>
    <x v="0"/>
    <x v="0"/>
    <x v="0"/>
  </r>
  <r>
    <x v="9"/>
    <x v="18"/>
    <x v="0"/>
    <x v="184"/>
    <x v="0"/>
    <x v="197"/>
    <x v="25"/>
    <x v="1"/>
    <x v="0"/>
    <x v="10"/>
    <x v="111"/>
    <x v="2"/>
    <x v="114"/>
    <x v="2"/>
    <x v="3"/>
    <x v="1"/>
    <x v="25"/>
    <x v="0"/>
    <x v="0"/>
    <x v="0"/>
  </r>
  <r>
    <x v="9"/>
    <x v="18"/>
    <x v="1"/>
    <x v="185"/>
    <x v="0"/>
    <x v="198"/>
    <x v="25"/>
    <x v="0"/>
    <x v="0"/>
    <x v="10"/>
    <x v="30"/>
    <x v="2"/>
    <x v="114"/>
    <x v="2"/>
    <x v="3"/>
    <x v="1"/>
    <x v="25"/>
    <x v="0"/>
    <x v="0"/>
    <x v="0"/>
  </r>
  <r>
    <x v="9"/>
    <x v="37"/>
    <x v="0"/>
    <x v="186"/>
    <x v="0"/>
    <x v="199"/>
    <x v="25"/>
    <x v="0"/>
    <x v="0"/>
    <x v="10"/>
    <x v="112"/>
    <x v="2"/>
    <x v="94"/>
    <x v="2"/>
    <x v="3"/>
    <x v="1"/>
    <x v="25"/>
    <x v="0"/>
    <x v="0"/>
    <x v="0"/>
  </r>
  <r>
    <x v="9"/>
    <x v="37"/>
    <x v="1"/>
    <x v="187"/>
    <x v="1"/>
    <x v="200"/>
    <x v="8"/>
    <x v="0"/>
    <x v="0"/>
    <x v="10"/>
    <x v="38"/>
    <x v="2"/>
    <x v="5"/>
    <x v="2"/>
    <x v="3"/>
    <x v="1"/>
    <x v="25"/>
    <x v="0"/>
    <x v="0"/>
    <x v="0"/>
  </r>
  <r>
    <x v="9"/>
    <x v="37"/>
    <x v="6"/>
    <x v="121"/>
    <x v="1"/>
    <x v="201"/>
    <x v="21"/>
    <x v="2"/>
    <x v="0"/>
    <x v="10"/>
    <x v="38"/>
    <x v="2"/>
    <x v="115"/>
    <x v="2"/>
    <x v="3"/>
    <x v="1"/>
    <x v="25"/>
    <x v="0"/>
    <x v="0"/>
    <x v="0"/>
  </r>
  <r>
    <x v="9"/>
    <x v="104"/>
    <x v="0"/>
    <x v="188"/>
    <x v="0"/>
    <x v="202"/>
    <x v="24"/>
    <x v="0"/>
    <x v="0"/>
    <x v="10"/>
    <x v="2"/>
    <x v="2"/>
    <x v="116"/>
    <x v="2"/>
    <x v="3"/>
    <x v="1"/>
    <x v="25"/>
    <x v="0"/>
    <x v="0"/>
    <x v="0"/>
  </r>
  <r>
    <x v="9"/>
    <x v="28"/>
    <x v="0"/>
    <x v="189"/>
    <x v="1"/>
    <x v="186"/>
    <x v="25"/>
    <x v="0"/>
    <x v="0"/>
    <x v="9"/>
    <x v="113"/>
    <x v="2"/>
    <x v="117"/>
    <x v="2"/>
    <x v="3"/>
    <x v="1"/>
    <x v="25"/>
    <x v="0"/>
    <x v="0"/>
    <x v="0"/>
  </r>
  <r>
    <x v="9"/>
    <x v="29"/>
    <x v="0"/>
    <x v="190"/>
    <x v="0"/>
    <x v="203"/>
    <x v="25"/>
    <x v="1"/>
    <x v="0"/>
    <x v="10"/>
    <x v="114"/>
    <x v="2"/>
    <x v="5"/>
    <x v="2"/>
    <x v="3"/>
    <x v="1"/>
    <x v="25"/>
    <x v="0"/>
    <x v="0"/>
    <x v="0"/>
  </r>
  <r>
    <x v="9"/>
    <x v="20"/>
    <x v="0"/>
    <x v="191"/>
    <x v="1"/>
    <x v="204"/>
    <x v="21"/>
    <x v="0"/>
    <x v="0"/>
    <x v="10"/>
    <x v="115"/>
    <x v="2"/>
    <x v="118"/>
    <x v="2"/>
    <x v="3"/>
    <x v="1"/>
    <x v="25"/>
    <x v="0"/>
    <x v="0"/>
    <x v="0"/>
  </r>
  <r>
    <x v="9"/>
    <x v="66"/>
    <x v="0"/>
    <x v="192"/>
    <x v="0"/>
    <x v="205"/>
    <x v="25"/>
    <x v="0"/>
    <x v="0"/>
    <x v="10"/>
    <x v="116"/>
    <x v="2"/>
    <x v="5"/>
    <x v="2"/>
    <x v="3"/>
    <x v="1"/>
    <x v="25"/>
    <x v="0"/>
    <x v="0"/>
    <x v="0"/>
  </r>
  <r>
    <x v="9"/>
    <x v="66"/>
    <x v="1"/>
    <x v="45"/>
    <x v="0"/>
    <x v="205"/>
    <x v="25"/>
    <x v="0"/>
    <x v="0"/>
    <x v="10"/>
    <x v="117"/>
    <x v="2"/>
    <x v="5"/>
    <x v="2"/>
    <x v="3"/>
    <x v="1"/>
    <x v="25"/>
    <x v="0"/>
    <x v="0"/>
    <x v="0"/>
  </r>
  <r>
    <x v="9"/>
    <x v="105"/>
    <x v="0"/>
    <x v="193"/>
    <x v="0"/>
    <x v="206"/>
    <x v="6"/>
    <x v="0"/>
    <x v="0"/>
    <x v="10"/>
    <x v="22"/>
    <x v="2"/>
    <x v="46"/>
    <x v="2"/>
    <x v="3"/>
    <x v="1"/>
    <x v="25"/>
    <x v="0"/>
    <x v="0"/>
    <x v="0"/>
  </r>
  <r>
    <x v="9"/>
    <x v="106"/>
    <x v="0"/>
    <x v="194"/>
    <x v="0"/>
    <x v="207"/>
    <x v="25"/>
    <x v="0"/>
    <x v="0"/>
    <x v="10"/>
    <x v="111"/>
    <x v="2"/>
    <x v="119"/>
    <x v="2"/>
    <x v="3"/>
    <x v="1"/>
    <x v="25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4" firstHeaderRow="0" firstDataRow="1" firstDataCol="1"/>
  <pivotFields count="20">
    <pivotField axis="axisRow" compact="0" multipleItemSelectionAllowed="1" showAll="0">
      <items count="11">
        <item x="0"/>
        <item x="1"/>
        <item x="4"/>
        <item x="2"/>
        <item x="7"/>
        <item x="5"/>
        <item x="3"/>
        <item x="6"/>
        <item x="8"/>
        <item x="9"/>
        <item t="default"/>
      </items>
    </pivotField>
    <pivotField compact="0" showAll="0"/>
    <pivotField compact="0" showAll="0"/>
    <pivotField compact="0" showAll="0"/>
    <pivotField compact="0" showAll="0">
      <items count="8">
        <item x="5"/>
        <item x="4"/>
        <item x="1"/>
        <item x="0"/>
        <item x="2"/>
        <item x="6"/>
        <item x="3"/>
        <item t="default"/>
      </items>
    </pivotField>
    <pivotField compact="0" showAll="0"/>
    <pivotField compact="0" showAll="0"/>
    <pivotField dataField="1" compact="0" showAll="0">
      <items count="6">
        <item x="0"/>
        <item x="1"/>
        <item x="2"/>
        <item x="4"/>
        <item x="3"/>
        <item t="default"/>
      </items>
    </pivotField>
    <pivotField dataField="1" compact="0" showAll="0">
      <items count="2">
        <item x="0"/>
        <item t="default"/>
      </items>
    </pivotField>
    <pivotField compact="0" showAll="0">
      <items count="12">
        <item x="2"/>
        <item x="0"/>
        <item x="7"/>
        <item x="4"/>
        <item x="6"/>
        <item x="5"/>
        <item x="3"/>
        <item x="1"/>
        <item x="8"/>
        <item x="9"/>
        <item x="10"/>
        <item t="default"/>
      </items>
    </pivotField>
    <pivotField compact="0" multipleItemSelectionAllowed="1" showAll="0">
      <items count="119">
        <item h="1" x="64"/>
        <item x="2"/>
        <item h="1" x="8"/>
        <item h="1" x="21"/>
        <item h="1" x="73"/>
        <item h="1" x="83"/>
        <item h="1" x="37"/>
        <item h="1" x="53"/>
        <item h="1" x="52"/>
        <item h="1" x="30"/>
        <item h="1" x="42"/>
        <item h="1" x="32"/>
        <item h="1" x="74"/>
        <item h="1" x="35"/>
        <item h="1" x="50"/>
        <item h="1" x="33"/>
        <item h="1" x="68"/>
        <item h="1" x="10"/>
        <item h="1" x="59"/>
        <item h="1" x="5"/>
        <item h="1" x="0"/>
        <item h="1" x="13"/>
        <item h="1" x="1"/>
        <item h="1" x="65"/>
        <item h="1" x="66"/>
        <item h="1" x="43"/>
        <item h="1" x="41"/>
        <item h="1" x="60"/>
        <item h="1" x="28"/>
        <item h="1" x="27"/>
        <item h="1" x="92"/>
        <item h="1" x="15"/>
        <item h="1" x="81"/>
        <item h="1" x="78"/>
        <item h="1" x="38"/>
        <item h="1" x="63"/>
        <item h="1" x="61"/>
        <item h="1" x="40"/>
        <item h="1" x="34"/>
        <item h="1" x="89"/>
        <item h="1" x="96"/>
        <item h="1" x="18"/>
        <item h="1" x="72"/>
        <item h="1" x="48"/>
        <item h="1" x="69"/>
        <item h="1" x="71"/>
        <item h="1" x="11"/>
        <item h="1" x="54"/>
        <item h="1" x="36"/>
        <item h="1" x="3"/>
        <item h="1" x="9"/>
        <item h="1" x="82"/>
        <item h="1" x="20"/>
        <item h="1" x="7"/>
        <item h="1" x="79"/>
        <item h="1" x="84"/>
        <item h="1" x="51"/>
        <item h="1" x="62"/>
        <item h="1" x="90"/>
        <item h="1" x="58"/>
        <item h="1" x="16"/>
        <item h="1" x="77"/>
        <item h="1" x="31"/>
        <item h="1" x="95"/>
        <item h="1" x="75"/>
        <item h="1" x="4"/>
        <item h="1" x="17"/>
        <item h="1" x="6"/>
        <item h="1" x="26"/>
        <item h="1" x="56"/>
        <item h="1" x="57"/>
        <item h="1" x="12"/>
        <item h="1" x="94"/>
        <item h="1" x="91"/>
        <item h="1" x="47"/>
        <item h="1" x="44"/>
        <item h="1" x="46"/>
        <item h="1" x="45"/>
        <item h="1" x="80"/>
        <item h="1" x="70"/>
        <item h="1" x="55"/>
        <item h="1" x="39"/>
        <item h="1" x="86"/>
        <item h="1" x="93"/>
        <item h="1" x="76"/>
        <item h="1" x="19"/>
        <item h="1" x="14"/>
        <item h="1" x="85"/>
        <item h="1" x="87"/>
        <item h="1" x="22"/>
        <item h="1" x="88"/>
        <item h="1" x="25"/>
        <item h="1" x="29"/>
        <item h="1" x="23"/>
        <item h="1" x="67"/>
        <item h="1" x="24"/>
        <item h="1" x="49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t="default"/>
      </items>
    </pivotField>
    <pivotField compact="0" showAll="0">
      <items count="6">
        <item x="1"/>
        <item x="4"/>
        <item x="3"/>
        <item x="2"/>
        <item x="0"/>
        <item t="default"/>
      </items>
    </pivotField>
    <pivotField compact="0" showAll="0"/>
    <pivotField compact="0" showAll="0">
      <items count="28">
        <item x="18"/>
        <item x="6"/>
        <item x="0"/>
        <item x="19"/>
        <item x="24"/>
        <item x="17"/>
        <item x="7"/>
        <item x="12"/>
        <item x="8"/>
        <item x="26"/>
        <item x="25"/>
        <item x="22"/>
        <item x="11"/>
        <item x="21"/>
        <item x="13"/>
        <item x="14"/>
        <item x="15"/>
        <item x="23"/>
        <item x="9"/>
        <item x="20"/>
        <item x="10"/>
        <item x="1"/>
        <item x="2"/>
        <item x="3"/>
        <item x="16"/>
        <item x="5"/>
        <item x="4"/>
        <item t="default"/>
      </items>
    </pivotField>
    <pivotField compact="0" showAll="0">
      <items count="5">
        <item x="1"/>
        <item x="0"/>
        <item x="2"/>
        <item x="3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遴选人数" fld="7" baseField="0" baseItem="0"/>
    <dataField name="求和项:岗位数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表3" displayName="表3" ref="A1:T272" totalsRowShown="0">
  <autoFilter ref="A1:T272"/>
  <tableColumns count="20">
    <tableColumn id="1" name="地区"/>
    <tableColumn id="2" name="部门名称"/>
    <tableColumn id="3" name="职位代码"/>
    <tableColumn id="4" name="职位名称"/>
    <tableColumn id="5" name="职位性质"/>
    <tableColumn id="6" name="职位简介"/>
    <tableColumn id="7" name="职务职级层次"/>
    <tableColumn id="8" name="遴选人数"/>
    <tableColumn id="9" name="岗位数"/>
    <tableColumn id="10" name="学历"/>
    <tableColumn id="11" name="专业"/>
    <tableColumn id="12" name="政治面貌"/>
    <tableColumn id="13" name="其他"/>
    <tableColumn id="14" name="是否组织职位业务专业水平测试"/>
    <tableColumn id="15" name="是否试用"/>
    <tableColumn id="16" name="试用期限"/>
    <tableColumn id="17" name="对外咨询电话（025）"/>
    <tableColumn id="18" name="备注"/>
    <tableColumn id="19" name="学位"/>
    <tableColumn id="20" name="是否定向&#10;选调生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0">
    <a:dk1>
      <a:srgbClr val="000000"/>
    </a:dk1>
    <a:lt1>
      <a:srgbClr val="FFFFFF"/>
    </a:lt1>
    <a:dk2>
      <a:srgbClr val="1F1F1F"/>
    </a:dk2>
    <a:lt2>
      <a:srgbClr val="FFFFFF"/>
    </a:lt2>
    <a:accent1>
      <a:srgbClr val="A2C35B"/>
    </a:accent1>
    <a:accent2>
      <a:srgbClr val="FFB71B"/>
    </a:accent2>
    <a:accent3>
      <a:srgbClr val="FF9205"/>
    </a:accent3>
    <a:accent4>
      <a:srgbClr val="FF7519"/>
    </a:accent4>
    <a:accent5>
      <a:srgbClr val="49770C"/>
    </a:accent5>
    <a:accent6>
      <a:srgbClr val="3A5806"/>
    </a:accent6>
    <a:hlink>
      <a:srgbClr val="645F74"/>
    </a:hlink>
    <a:folHlink>
      <a:srgbClr val="D389A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00">
    <a:dk1>
      <a:srgbClr val="000000"/>
    </a:dk1>
    <a:lt1>
      <a:srgbClr val="FFFFFF"/>
    </a:lt1>
    <a:dk2>
      <a:srgbClr val="000000"/>
    </a:dk2>
    <a:lt2>
      <a:srgbClr val="FFFFFF"/>
    </a:lt2>
    <a:accent1>
      <a:srgbClr val="FBB713"/>
    </a:accent1>
    <a:accent2>
      <a:srgbClr val="FEAA3C"/>
    </a:accent2>
    <a:accent3>
      <a:srgbClr val="FF8F0B"/>
    </a:accent3>
    <a:accent4>
      <a:srgbClr val="FF7315"/>
    </a:accent4>
    <a:accent5>
      <a:srgbClr val="67C7BB"/>
    </a:accent5>
    <a:accent6>
      <a:srgbClr val="23ABA0"/>
    </a:accent6>
    <a:hlink>
      <a:srgbClr val="F0B091"/>
    </a:hlink>
    <a:folHlink>
      <a:srgbClr val="B18B6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11">
    <a:dk1>
      <a:srgbClr val="000000"/>
    </a:dk1>
    <a:lt1>
      <a:srgbClr val="FFFFFF"/>
    </a:lt1>
    <a:dk2>
      <a:srgbClr val="0C0E1F"/>
    </a:dk2>
    <a:lt2>
      <a:srgbClr val="FEFFFF"/>
    </a:lt2>
    <a:accent1>
      <a:srgbClr val="4F81FF"/>
    </a:accent1>
    <a:accent2>
      <a:srgbClr val="17D594"/>
    </a:accent2>
    <a:accent3>
      <a:srgbClr val="FFC619"/>
    </a:accent3>
    <a:accent4>
      <a:srgbClr val="FF8041"/>
    </a:accent4>
    <a:accent5>
      <a:srgbClr val="F95F5F"/>
    </a:accent5>
    <a:accent6>
      <a:srgbClr val="A15CFF"/>
    </a:accent6>
    <a:hlink>
      <a:srgbClr val="304FFE"/>
    </a:hlink>
    <a:folHlink>
      <a:srgbClr val="492067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11">
    <a:dk1>
      <a:srgbClr val="000000"/>
    </a:dk1>
    <a:lt1>
      <a:srgbClr val="FFFFFF"/>
    </a:lt1>
    <a:dk2>
      <a:srgbClr val="0C0E1F"/>
    </a:dk2>
    <a:lt2>
      <a:srgbClr val="FEFFFF"/>
    </a:lt2>
    <a:accent1>
      <a:srgbClr val="4F81FF"/>
    </a:accent1>
    <a:accent2>
      <a:srgbClr val="17D594"/>
    </a:accent2>
    <a:accent3>
      <a:srgbClr val="FFC619"/>
    </a:accent3>
    <a:accent4>
      <a:srgbClr val="FF8041"/>
    </a:accent4>
    <a:accent5>
      <a:srgbClr val="F95F5F"/>
    </a:accent5>
    <a:accent6>
      <a:srgbClr val="A15CFF"/>
    </a:accent6>
    <a:hlink>
      <a:srgbClr val="304FFE"/>
    </a:hlink>
    <a:folHlink>
      <a:srgbClr val="492067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16.1">
    <a:dk1>
      <a:srgbClr val="000000"/>
    </a:dk1>
    <a:lt1>
      <a:srgbClr val="FFFFFF"/>
    </a:lt1>
    <a:dk2>
      <a:srgbClr val="0F1423"/>
    </a:dk2>
    <a:lt2>
      <a:srgbClr val="FFFFFF"/>
    </a:lt2>
    <a:accent1>
      <a:srgbClr val="7262FD"/>
    </a:accent1>
    <a:accent2>
      <a:srgbClr val="FF6637"/>
    </a:accent2>
    <a:accent3>
      <a:srgbClr val="FF860F"/>
    </a:accent3>
    <a:accent4>
      <a:srgbClr val="FFB607"/>
    </a:accent4>
    <a:accent5>
      <a:srgbClr val="45CBF1"/>
    </a:accent5>
    <a:accent6>
      <a:srgbClr val="41DDAC"/>
    </a:accent6>
    <a:hlink>
      <a:srgbClr val="0563C1"/>
    </a:hlink>
    <a:folHlink>
      <a:srgbClr val="954D72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18.1">
    <a:dk1>
      <a:srgbClr val="000000"/>
    </a:dk1>
    <a:lt1>
      <a:srgbClr val="FFFFFF"/>
    </a:lt1>
    <a:dk2>
      <a:srgbClr val="300025"/>
    </a:dk2>
    <a:lt2>
      <a:srgbClr val="FFFFFF"/>
    </a:lt2>
    <a:accent1>
      <a:srgbClr val="FCC400"/>
    </a:accent1>
    <a:accent2>
      <a:srgbClr val="FF8D41"/>
    </a:accent2>
    <a:accent3>
      <a:srgbClr val="F08BB4"/>
    </a:accent3>
    <a:accent4>
      <a:srgbClr val="4EC9F6"/>
    </a:accent4>
    <a:accent5>
      <a:srgbClr val="5B8FF9"/>
    </a:accent5>
    <a:accent6>
      <a:srgbClr val="7262FD"/>
    </a:accent6>
    <a:hlink>
      <a:srgbClr val="0563C1"/>
    </a:hlink>
    <a:folHlink>
      <a:srgbClr val="954D72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4"/>
  <sheetViews>
    <sheetView zoomScale="85" zoomScaleNormal="85" workbookViewId="0">
      <selection activeCell="A8" sqref="$A8:$XFD8"/>
    </sheetView>
  </sheetViews>
  <sheetFormatPr defaultColWidth="8.88888888888889" defaultRowHeight="14.4" outlineLevelCol="2"/>
  <cols>
    <col min="1" max="1" width="7.88888888888889"/>
    <col min="2" max="4" width="17.5555555555556"/>
    <col min="5" max="5" width="11.6666666666667"/>
    <col min="6" max="6" width="5.66666666666667"/>
    <col min="7" max="9" width="17.5555555555556"/>
    <col min="10" max="10" width="22"/>
    <col min="11" max="11" width="19.7777777777778"/>
    <col min="12" max="19" width="17.5555555555556"/>
    <col min="20" max="20" width="22"/>
    <col min="21" max="21" width="19.7777777777778"/>
    <col min="22" max="98" width="203.111111111111"/>
    <col min="99" max="99" width="5.66666666666667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B4">
        <v>41</v>
      </c>
      <c r="C4">
        <v>36</v>
      </c>
    </row>
    <row r="5" spans="1:3">
      <c r="A5" t="s">
        <v>4</v>
      </c>
      <c r="B5">
        <v>21</v>
      </c>
      <c r="C5">
        <v>18</v>
      </c>
    </row>
    <row r="6" spans="1:3">
      <c r="A6" t="s">
        <v>5</v>
      </c>
      <c r="B6">
        <v>6</v>
      </c>
      <c r="C6">
        <v>4</v>
      </c>
    </row>
    <row r="7" spans="1:3">
      <c r="A7" t="s">
        <v>6</v>
      </c>
      <c r="B7">
        <v>24</v>
      </c>
      <c r="C7">
        <v>23</v>
      </c>
    </row>
    <row r="8" spans="1:3">
      <c r="A8" t="s">
        <v>7</v>
      </c>
      <c r="B8">
        <v>55</v>
      </c>
      <c r="C8">
        <v>44</v>
      </c>
    </row>
    <row r="9" spans="1:3">
      <c r="A9" t="s">
        <v>8</v>
      </c>
      <c r="B9">
        <v>47</v>
      </c>
      <c r="C9">
        <v>42</v>
      </c>
    </row>
    <row r="10" spans="1:3">
      <c r="A10" t="s">
        <v>9</v>
      </c>
      <c r="B10">
        <v>11</v>
      </c>
      <c r="C10">
        <v>10</v>
      </c>
    </row>
    <row r="11" spans="1:3">
      <c r="A11" t="s">
        <v>10</v>
      </c>
      <c r="B11">
        <v>28</v>
      </c>
      <c r="C11">
        <v>26</v>
      </c>
    </row>
    <row r="12" spans="1:3">
      <c r="A12" t="s">
        <v>11</v>
      </c>
      <c r="B12">
        <v>40</v>
      </c>
      <c r="C12">
        <v>33</v>
      </c>
    </row>
    <row r="13" spans="1:3">
      <c r="A13" t="s">
        <v>12</v>
      </c>
      <c r="B13">
        <v>46</v>
      </c>
      <c r="C13">
        <v>36</v>
      </c>
    </row>
    <row r="14" spans="1:3">
      <c r="A14" t="s">
        <v>13</v>
      </c>
      <c r="B14">
        <v>319</v>
      </c>
      <c r="C14">
        <v>272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2"/>
  <sheetViews>
    <sheetView topLeftCell="A199" workbookViewId="0">
      <selection activeCell="E208" sqref="E208"/>
    </sheetView>
  </sheetViews>
  <sheetFormatPr defaultColWidth="8.88888888888889" defaultRowHeight="20" customHeight="1"/>
  <cols>
    <col min="17" max="17" width="9.66666666666667"/>
  </cols>
  <sheetData>
    <row r="1" ht="43" customHeight="1" spans="1:20">
      <c r="A1" s="48" t="s">
        <v>0</v>
      </c>
      <c r="B1" s="49" t="s">
        <v>14</v>
      </c>
      <c r="C1" s="49" t="s">
        <v>15</v>
      </c>
      <c r="D1" s="49" t="s">
        <v>16</v>
      </c>
      <c r="E1" s="49" t="s">
        <v>17</v>
      </c>
      <c r="F1" s="49" t="s">
        <v>18</v>
      </c>
      <c r="G1" s="49" t="s">
        <v>19</v>
      </c>
      <c r="H1" s="50" t="s">
        <v>20</v>
      </c>
      <c r="I1" s="81" t="s">
        <v>21</v>
      </c>
      <c r="J1" s="49" t="s">
        <v>22</v>
      </c>
      <c r="K1" s="49" t="s">
        <v>23</v>
      </c>
      <c r="L1" s="49" t="s">
        <v>24</v>
      </c>
      <c r="M1" s="49" t="s">
        <v>25</v>
      </c>
      <c r="N1" s="82" t="s">
        <v>26</v>
      </c>
      <c r="O1" s="50" t="s">
        <v>27</v>
      </c>
      <c r="P1" s="50" t="s">
        <v>28</v>
      </c>
      <c r="Q1" s="91" t="s">
        <v>29</v>
      </c>
      <c r="R1" s="50" t="s">
        <v>30</v>
      </c>
      <c r="S1" s="92" t="s">
        <v>31</v>
      </c>
      <c r="T1" s="93" t="s">
        <v>32</v>
      </c>
    </row>
    <row r="2" customHeight="1" spans="1:20">
      <c r="A2" s="51" t="s">
        <v>3</v>
      </c>
      <c r="B2" s="52" t="s">
        <v>33</v>
      </c>
      <c r="C2" s="53" t="s">
        <v>34</v>
      </c>
      <c r="D2" s="52" t="s">
        <v>35</v>
      </c>
      <c r="E2" s="52" t="s">
        <v>36</v>
      </c>
      <c r="F2" s="52" t="s">
        <v>37</v>
      </c>
      <c r="G2" s="52" t="s">
        <v>38</v>
      </c>
      <c r="H2" s="52">
        <v>1</v>
      </c>
      <c r="I2" s="52">
        <v>1</v>
      </c>
      <c r="J2" s="52" t="s">
        <v>39</v>
      </c>
      <c r="K2" s="52" t="s">
        <v>40</v>
      </c>
      <c r="L2" s="52" t="s">
        <v>41</v>
      </c>
      <c r="M2" s="83" t="s">
        <v>42</v>
      </c>
      <c r="N2" s="52" t="s">
        <v>43</v>
      </c>
      <c r="O2" s="52" t="s">
        <v>44</v>
      </c>
      <c r="P2" s="52" t="s">
        <v>45</v>
      </c>
      <c r="Q2" s="52" t="s">
        <v>46</v>
      </c>
      <c r="R2" s="94" t="s">
        <v>47</v>
      </c>
      <c r="S2" s="62" t="s">
        <v>47</v>
      </c>
      <c r="T2" s="95" t="s">
        <v>47</v>
      </c>
    </row>
    <row r="3" customHeight="1" spans="1:20">
      <c r="A3" s="54" t="s">
        <v>3</v>
      </c>
      <c r="B3" s="55" t="s">
        <v>33</v>
      </c>
      <c r="C3" s="56" t="s">
        <v>48</v>
      </c>
      <c r="D3" s="55" t="s">
        <v>49</v>
      </c>
      <c r="E3" s="55" t="s">
        <v>36</v>
      </c>
      <c r="F3" s="55" t="s">
        <v>50</v>
      </c>
      <c r="G3" s="55" t="s">
        <v>38</v>
      </c>
      <c r="H3" s="55">
        <v>1</v>
      </c>
      <c r="I3" s="55">
        <v>1</v>
      </c>
      <c r="J3" s="55" t="s">
        <v>39</v>
      </c>
      <c r="K3" s="55" t="s">
        <v>51</v>
      </c>
      <c r="L3" s="55" t="s">
        <v>41</v>
      </c>
      <c r="M3" s="84" t="s">
        <v>52</v>
      </c>
      <c r="N3" s="55" t="s">
        <v>43</v>
      </c>
      <c r="O3" s="55" t="s">
        <v>44</v>
      </c>
      <c r="P3" s="55" t="s">
        <v>45</v>
      </c>
      <c r="Q3" s="55" t="s">
        <v>46</v>
      </c>
      <c r="R3" s="96" t="s">
        <v>47</v>
      </c>
      <c r="S3" s="68" t="s">
        <v>47</v>
      </c>
      <c r="T3" s="97" t="s">
        <v>47</v>
      </c>
    </row>
    <row r="4" customHeight="1" spans="1:20">
      <c r="A4" s="51" t="s">
        <v>3</v>
      </c>
      <c r="B4" s="52" t="s">
        <v>53</v>
      </c>
      <c r="C4" s="53" t="s">
        <v>34</v>
      </c>
      <c r="D4" s="52" t="s">
        <v>54</v>
      </c>
      <c r="E4" s="52" t="s">
        <v>36</v>
      </c>
      <c r="F4" s="52" t="s">
        <v>55</v>
      </c>
      <c r="G4" s="52" t="s">
        <v>38</v>
      </c>
      <c r="H4" s="52">
        <v>2</v>
      </c>
      <c r="I4" s="52">
        <v>1</v>
      </c>
      <c r="J4" s="52" t="s">
        <v>39</v>
      </c>
      <c r="K4" s="52" t="s">
        <v>56</v>
      </c>
      <c r="L4" s="52" t="s">
        <v>41</v>
      </c>
      <c r="M4" s="83" t="s">
        <v>57</v>
      </c>
      <c r="N4" s="52" t="s">
        <v>44</v>
      </c>
      <c r="O4" s="52" t="s">
        <v>44</v>
      </c>
      <c r="P4" s="52" t="s">
        <v>45</v>
      </c>
      <c r="Q4" s="52">
        <v>83638365</v>
      </c>
      <c r="R4" s="98" t="s">
        <v>58</v>
      </c>
      <c r="S4" s="62" t="s">
        <v>47</v>
      </c>
      <c r="T4" s="95" t="s">
        <v>47</v>
      </c>
    </row>
    <row r="5" customHeight="1" spans="1:20">
      <c r="A5" s="54" t="s">
        <v>3</v>
      </c>
      <c r="B5" s="55" t="s">
        <v>59</v>
      </c>
      <c r="C5" s="56" t="s">
        <v>34</v>
      </c>
      <c r="D5" s="55" t="s">
        <v>60</v>
      </c>
      <c r="E5" s="55" t="s">
        <v>36</v>
      </c>
      <c r="F5" s="55" t="s">
        <v>61</v>
      </c>
      <c r="G5" s="55" t="s">
        <v>38</v>
      </c>
      <c r="H5" s="55">
        <v>1</v>
      </c>
      <c r="I5" s="55">
        <v>1</v>
      </c>
      <c r="J5" s="55" t="s">
        <v>39</v>
      </c>
      <c r="K5" s="55" t="s">
        <v>56</v>
      </c>
      <c r="L5" s="55" t="s">
        <v>56</v>
      </c>
      <c r="M5" s="84" t="s">
        <v>62</v>
      </c>
      <c r="N5" s="55" t="s">
        <v>43</v>
      </c>
      <c r="O5" s="55" t="s">
        <v>43</v>
      </c>
      <c r="P5" s="57" t="s">
        <v>47</v>
      </c>
      <c r="Q5" s="55">
        <v>83352578</v>
      </c>
      <c r="R5" s="90" t="s">
        <v>47</v>
      </c>
      <c r="S5" s="68" t="s">
        <v>47</v>
      </c>
      <c r="T5" s="97" t="s">
        <v>47</v>
      </c>
    </row>
    <row r="6" customHeight="1" spans="1:20">
      <c r="A6" s="51" t="s">
        <v>3</v>
      </c>
      <c r="B6" s="52" t="s">
        <v>63</v>
      </c>
      <c r="C6" s="53" t="s">
        <v>34</v>
      </c>
      <c r="D6" s="52" t="s">
        <v>64</v>
      </c>
      <c r="E6" s="52" t="s">
        <v>36</v>
      </c>
      <c r="F6" s="52" t="s">
        <v>65</v>
      </c>
      <c r="G6" s="52" t="s">
        <v>38</v>
      </c>
      <c r="H6" s="52">
        <v>1</v>
      </c>
      <c r="I6" s="52">
        <v>1</v>
      </c>
      <c r="J6" s="52" t="s">
        <v>66</v>
      </c>
      <c r="K6" s="52" t="s">
        <v>67</v>
      </c>
      <c r="L6" s="52" t="s">
        <v>41</v>
      </c>
      <c r="M6" s="83" t="s">
        <v>68</v>
      </c>
      <c r="N6" s="52" t="s">
        <v>43</v>
      </c>
      <c r="O6" s="52" t="s">
        <v>43</v>
      </c>
      <c r="P6" s="58" t="s">
        <v>47</v>
      </c>
      <c r="Q6" s="52">
        <v>83638576</v>
      </c>
      <c r="R6" s="89" t="s">
        <v>47</v>
      </c>
      <c r="S6" s="62" t="s">
        <v>47</v>
      </c>
      <c r="T6" s="95" t="s">
        <v>47</v>
      </c>
    </row>
    <row r="7" customHeight="1" spans="1:20">
      <c r="A7" s="54" t="s">
        <v>3</v>
      </c>
      <c r="B7" s="55" t="s">
        <v>63</v>
      </c>
      <c r="C7" s="56" t="s">
        <v>48</v>
      </c>
      <c r="D7" s="55" t="s">
        <v>69</v>
      </c>
      <c r="E7" s="55" t="s">
        <v>36</v>
      </c>
      <c r="F7" s="55" t="s">
        <v>70</v>
      </c>
      <c r="G7" s="55" t="s">
        <v>38</v>
      </c>
      <c r="H7" s="55">
        <v>1</v>
      </c>
      <c r="I7" s="55">
        <v>1</v>
      </c>
      <c r="J7" s="55" t="s">
        <v>66</v>
      </c>
      <c r="K7" s="55" t="s">
        <v>71</v>
      </c>
      <c r="L7" s="55" t="s">
        <v>41</v>
      </c>
      <c r="M7" s="85" t="s">
        <v>47</v>
      </c>
      <c r="N7" s="55" t="s">
        <v>43</v>
      </c>
      <c r="O7" s="55" t="s">
        <v>43</v>
      </c>
      <c r="P7" s="57" t="s">
        <v>47</v>
      </c>
      <c r="Q7" s="55">
        <v>83638576</v>
      </c>
      <c r="R7" s="90" t="s">
        <v>47</v>
      </c>
      <c r="S7" s="68" t="s">
        <v>47</v>
      </c>
      <c r="T7" s="97" t="s">
        <v>47</v>
      </c>
    </row>
    <row r="8" customHeight="1" spans="1:20">
      <c r="A8" s="51" t="s">
        <v>3</v>
      </c>
      <c r="B8" s="52" t="s">
        <v>72</v>
      </c>
      <c r="C8" s="53" t="s">
        <v>34</v>
      </c>
      <c r="D8" s="52" t="s">
        <v>73</v>
      </c>
      <c r="E8" s="52" t="s">
        <v>36</v>
      </c>
      <c r="F8" s="52" t="s">
        <v>74</v>
      </c>
      <c r="G8" s="52" t="s">
        <v>75</v>
      </c>
      <c r="H8" s="52">
        <v>1</v>
      </c>
      <c r="I8" s="52">
        <v>1</v>
      </c>
      <c r="J8" s="52" t="s">
        <v>66</v>
      </c>
      <c r="K8" s="52" t="s">
        <v>76</v>
      </c>
      <c r="L8" s="52" t="s">
        <v>41</v>
      </c>
      <c r="M8" s="83" t="s">
        <v>77</v>
      </c>
      <c r="N8" s="52" t="s">
        <v>43</v>
      </c>
      <c r="O8" s="52" t="s">
        <v>44</v>
      </c>
      <c r="P8" s="52" t="s">
        <v>78</v>
      </c>
      <c r="Q8" s="52">
        <v>83577692</v>
      </c>
      <c r="R8" s="89" t="s">
        <v>47</v>
      </c>
      <c r="S8" s="62" t="s">
        <v>47</v>
      </c>
      <c r="T8" s="95" t="s">
        <v>47</v>
      </c>
    </row>
    <row r="9" customHeight="1" spans="1:20">
      <c r="A9" s="54" t="s">
        <v>3</v>
      </c>
      <c r="B9" s="55" t="s">
        <v>72</v>
      </c>
      <c r="C9" s="56" t="s">
        <v>48</v>
      </c>
      <c r="D9" s="55" t="s">
        <v>79</v>
      </c>
      <c r="E9" s="55" t="s">
        <v>36</v>
      </c>
      <c r="F9" s="55" t="s">
        <v>80</v>
      </c>
      <c r="G9" s="55" t="s">
        <v>38</v>
      </c>
      <c r="H9" s="55">
        <v>1</v>
      </c>
      <c r="I9" s="55">
        <v>1</v>
      </c>
      <c r="J9" s="55" t="s">
        <v>66</v>
      </c>
      <c r="K9" s="55" t="s">
        <v>71</v>
      </c>
      <c r="L9" s="55" t="s">
        <v>41</v>
      </c>
      <c r="M9" s="85" t="s">
        <v>47</v>
      </c>
      <c r="N9" s="55" t="s">
        <v>43</v>
      </c>
      <c r="O9" s="55" t="s">
        <v>44</v>
      </c>
      <c r="P9" s="55" t="s">
        <v>78</v>
      </c>
      <c r="Q9" s="55">
        <v>83577692</v>
      </c>
      <c r="R9" s="90" t="s">
        <v>47</v>
      </c>
      <c r="S9" s="68" t="s">
        <v>47</v>
      </c>
      <c r="T9" s="97" t="s">
        <v>47</v>
      </c>
    </row>
    <row r="10" customHeight="1" spans="1:20">
      <c r="A10" s="51" t="s">
        <v>3</v>
      </c>
      <c r="B10" s="52" t="s">
        <v>81</v>
      </c>
      <c r="C10" s="53" t="s">
        <v>34</v>
      </c>
      <c r="D10" s="52" t="s">
        <v>82</v>
      </c>
      <c r="E10" s="52" t="s">
        <v>36</v>
      </c>
      <c r="F10" s="52" t="s">
        <v>83</v>
      </c>
      <c r="G10" s="52" t="s">
        <v>84</v>
      </c>
      <c r="H10" s="52">
        <v>1</v>
      </c>
      <c r="I10" s="52">
        <v>1</v>
      </c>
      <c r="J10" s="52" t="s">
        <v>39</v>
      </c>
      <c r="K10" s="52" t="s">
        <v>76</v>
      </c>
      <c r="L10" s="52" t="s">
        <v>56</v>
      </c>
      <c r="M10" s="86" t="s">
        <v>85</v>
      </c>
      <c r="N10" s="52" t="s">
        <v>44</v>
      </c>
      <c r="O10" s="52" t="s">
        <v>44</v>
      </c>
      <c r="P10" s="52" t="s">
        <v>78</v>
      </c>
      <c r="Q10" s="52">
        <v>84227130</v>
      </c>
      <c r="R10" s="98" t="s">
        <v>86</v>
      </c>
      <c r="S10" s="62" t="s">
        <v>47</v>
      </c>
      <c r="T10" s="95" t="s">
        <v>47</v>
      </c>
    </row>
    <row r="11" customHeight="1" spans="1:20">
      <c r="A11" s="54" t="s">
        <v>3</v>
      </c>
      <c r="B11" s="55" t="s">
        <v>81</v>
      </c>
      <c r="C11" s="56" t="s">
        <v>48</v>
      </c>
      <c r="D11" s="55" t="s">
        <v>87</v>
      </c>
      <c r="E11" s="55" t="s">
        <v>36</v>
      </c>
      <c r="F11" s="55" t="s">
        <v>88</v>
      </c>
      <c r="G11" s="55" t="s">
        <v>84</v>
      </c>
      <c r="H11" s="55">
        <v>1</v>
      </c>
      <c r="I11" s="55">
        <v>1</v>
      </c>
      <c r="J11" s="55" t="s">
        <v>39</v>
      </c>
      <c r="K11" s="55" t="s">
        <v>76</v>
      </c>
      <c r="L11" s="55" t="s">
        <v>56</v>
      </c>
      <c r="M11" s="85" t="s">
        <v>85</v>
      </c>
      <c r="N11" s="55" t="s">
        <v>44</v>
      </c>
      <c r="O11" s="55" t="s">
        <v>44</v>
      </c>
      <c r="P11" s="55" t="s">
        <v>78</v>
      </c>
      <c r="Q11" s="55">
        <v>84227130</v>
      </c>
      <c r="R11" s="99" t="s">
        <v>86</v>
      </c>
      <c r="S11" s="68" t="s">
        <v>47</v>
      </c>
      <c r="T11" s="97" t="s">
        <v>47</v>
      </c>
    </row>
    <row r="12" customHeight="1" spans="1:20">
      <c r="A12" s="51" t="s">
        <v>3</v>
      </c>
      <c r="B12" s="52" t="s">
        <v>89</v>
      </c>
      <c r="C12" s="53" t="s">
        <v>34</v>
      </c>
      <c r="D12" s="52" t="s">
        <v>90</v>
      </c>
      <c r="E12" s="52" t="s">
        <v>91</v>
      </c>
      <c r="F12" s="52" t="s">
        <v>92</v>
      </c>
      <c r="G12" s="52" t="s">
        <v>38</v>
      </c>
      <c r="H12" s="52">
        <v>1</v>
      </c>
      <c r="I12" s="52">
        <v>1</v>
      </c>
      <c r="J12" s="52" t="s">
        <v>39</v>
      </c>
      <c r="K12" s="52" t="s">
        <v>56</v>
      </c>
      <c r="L12" s="52" t="s">
        <v>56</v>
      </c>
      <c r="M12" s="83" t="s">
        <v>93</v>
      </c>
      <c r="N12" s="52" t="s">
        <v>43</v>
      </c>
      <c r="O12" s="52" t="s">
        <v>43</v>
      </c>
      <c r="P12" s="58" t="s">
        <v>47</v>
      </c>
      <c r="Q12" s="52">
        <v>68781940</v>
      </c>
      <c r="R12" s="89" t="s">
        <v>47</v>
      </c>
      <c r="S12" s="62" t="s">
        <v>47</v>
      </c>
      <c r="T12" s="95" t="s">
        <v>47</v>
      </c>
    </row>
    <row r="13" customHeight="1" spans="1:20">
      <c r="A13" s="54" t="s">
        <v>3</v>
      </c>
      <c r="B13" s="55" t="s">
        <v>94</v>
      </c>
      <c r="C13" s="56" t="s">
        <v>34</v>
      </c>
      <c r="D13" s="55" t="s">
        <v>95</v>
      </c>
      <c r="E13" s="55" t="s">
        <v>36</v>
      </c>
      <c r="F13" s="55" t="s">
        <v>96</v>
      </c>
      <c r="G13" s="55" t="s">
        <v>97</v>
      </c>
      <c r="H13" s="55">
        <v>2</v>
      </c>
      <c r="I13" s="55">
        <v>1</v>
      </c>
      <c r="J13" s="55" t="s">
        <v>98</v>
      </c>
      <c r="K13" s="55" t="s">
        <v>56</v>
      </c>
      <c r="L13" s="55" t="s">
        <v>41</v>
      </c>
      <c r="M13" s="84" t="s">
        <v>99</v>
      </c>
      <c r="N13" s="55" t="s">
        <v>43</v>
      </c>
      <c r="O13" s="55" t="s">
        <v>44</v>
      </c>
      <c r="P13" s="55" t="s">
        <v>45</v>
      </c>
      <c r="Q13" s="55">
        <v>57716253</v>
      </c>
      <c r="R13" s="90" t="s">
        <v>47</v>
      </c>
      <c r="S13" s="68" t="s">
        <v>47</v>
      </c>
      <c r="T13" s="97" t="s">
        <v>47</v>
      </c>
    </row>
    <row r="14" customHeight="1" spans="1:20">
      <c r="A14" s="51" t="s">
        <v>3</v>
      </c>
      <c r="B14" s="52" t="s">
        <v>100</v>
      </c>
      <c r="C14" s="53" t="s">
        <v>34</v>
      </c>
      <c r="D14" s="52" t="s">
        <v>101</v>
      </c>
      <c r="E14" s="52" t="s">
        <v>36</v>
      </c>
      <c r="F14" s="52" t="s">
        <v>102</v>
      </c>
      <c r="G14" s="52" t="s">
        <v>97</v>
      </c>
      <c r="H14" s="52">
        <v>1</v>
      </c>
      <c r="I14" s="52">
        <v>1</v>
      </c>
      <c r="J14" s="52" t="s">
        <v>66</v>
      </c>
      <c r="K14" s="52" t="s">
        <v>67</v>
      </c>
      <c r="L14" s="52" t="s">
        <v>41</v>
      </c>
      <c r="M14" s="83" t="s">
        <v>103</v>
      </c>
      <c r="N14" s="52" t="s">
        <v>43</v>
      </c>
      <c r="O14" s="52" t="s">
        <v>44</v>
      </c>
      <c r="P14" s="52" t="s">
        <v>45</v>
      </c>
      <c r="Q14" s="52">
        <v>68789728</v>
      </c>
      <c r="R14" s="89" t="s">
        <v>47</v>
      </c>
      <c r="S14" s="62" t="s">
        <v>47</v>
      </c>
      <c r="T14" s="95" t="s">
        <v>47</v>
      </c>
    </row>
    <row r="15" customHeight="1" spans="1:20">
      <c r="A15" s="54" t="s">
        <v>3</v>
      </c>
      <c r="B15" s="55" t="s">
        <v>100</v>
      </c>
      <c r="C15" s="56" t="s">
        <v>48</v>
      </c>
      <c r="D15" s="55" t="s">
        <v>104</v>
      </c>
      <c r="E15" s="55" t="s">
        <v>36</v>
      </c>
      <c r="F15" s="55" t="s">
        <v>105</v>
      </c>
      <c r="G15" s="55" t="s">
        <v>97</v>
      </c>
      <c r="H15" s="55">
        <v>1</v>
      </c>
      <c r="I15" s="55">
        <v>1</v>
      </c>
      <c r="J15" s="55" t="s">
        <v>39</v>
      </c>
      <c r="K15" s="55" t="s">
        <v>106</v>
      </c>
      <c r="L15" s="55" t="s">
        <v>41</v>
      </c>
      <c r="M15" s="84" t="s">
        <v>107</v>
      </c>
      <c r="N15" s="55" t="s">
        <v>43</v>
      </c>
      <c r="O15" s="55" t="s">
        <v>44</v>
      </c>
      <c r="P15" s="55" t="s">
        <v>45</v>
      </c>
      <c r="Q15" s="55">
        <v>68789728</v>
      </c>
      <c r="R15" s="90" t="s">
        <v>47</v>
      </c>
      <c r="S15" s="68" t="s">
        <v>47</v>
      </c>
      <c r="T15" s="97" t="s">
        <v>47</v>
      </c>
    </row>
    <row r="16" customHeight="1" spans="1:20">
      <c r="A16" s="51" t="s">
        <v>3</v>
      </c>
      <c r="B16" s="52" t="s">
        <v>108</v>
      </c>
      <c r="C16" s="53" t="s">
        <v>34</v>
      </c>
      <c r="D16" s="52" t="s">
        <v>95</v>
      </c>
      <c r="E16" s="52" t="s">
        <v>36</v>
      </c>
      <c r="F16" s="52" t="s">
        <v>109</v>
      </c>
      <c r="G16" s="52" t="s">
        <v>38</v>
      </c>
      <c r="H16" s="52">
        <v>1</v>
      </c>
      <c r="I16" s="52">
        <v>1</v>
      </c>
      <c r="J16" s="52" t="s">
        <v>66</v>
      </c>
      <c r="K16" s="52" t="s">
        <v>67</v>
      </c>
      <c r="L16" s="52" t="s">
        <v>41</v>
      </c>
      <c r="M16" s="83" t="s">
        <v>110</v>
      </c>
      <c r="N16" s="52" t="s">
        <v>43</v>
      </c>
      <c r="O16" s="52" t="s">
        <v>44</v>
      </c>
      <c r="P16" s="52" t="s">
        <v>45</v>
      </c>
      <c r="Q16" s="52">
        <v>68788947</v>
      </c>
      <c r="R16" s="89" t="s">
        <v>47</v>
      </c>
      <c r="S16" s="62" t="s">
        <v>47</v>
      </c>
      <c r="T16" s="95" t="s">
        <v>47</v>
      </c>
    </row>
    <row r="17" customHeight="1" spans="1:20">
      <c r="A17" s="54" t="s">
        <v>3</v>
      </c>
      <c r="B17" s="57" t="s">
        <v>111</v>
      </c>
      <c r="C17" s="56" t="s">
        <v>34</v>
      </c>
      <c r="D17" s="55" t="s">
        <v>112</v>
      </c>
      <c r="E17" s="55" t="s">
        <v>36</v>
      </c>
      <c r="F17" s="55" t="s">
        <v>113</v>
      </c>
      <c r="G17" s="55" t="s">
        <v>38</v>
      </c>
      <c r="H17" s="55">
        <v>1</v>
      </c>
      <c r="I17" s="55">
        <v>1</v>
      </c>
      <c r="J17" s="55" t="s">
        <v>66</v>
      </c>
      <c r="K17" s="55" t="s">
        <v>114</v>
      </c>
      <c r="L17" s="55" t="s">
        <v>41</v>
      </c>
      <c r="M17" s="84" t="s">
        <v>115</v>
      </c>
      <c r="N17" s="55" t="s">
        <v>43</v>
      </c>
      <c r="O17" s="55" t="s">
        <v>43</v>
      </c>
      <c r="P17" s="57" t="s">
        <v>47</v>
      </c>
      <c r="Q17" s="55">
        <v>68786287</v>
      </c>
      <c r="R17" s="90" t="s">
        <v>47</v>
      </c>
      <c r="S17" s="68" t="s">
        <v>47</v>
      </c>
      <c r="T17" s="97" t="s">
        <v>47</v>
      </c>
    </row>
    <row r="18" customHeight="1" spans="1:20">
      <c r="A18" s="51" t="s">
        <v>3</v>
      </c>
      <c r="B18" s="58" t="s">
        <v>111</v>
      </c>
      <c r="C18" s="53" t="s">
        <v>48</v>
      </c>
      <c r="D18" s="52" t="s">
        <v>116</v>
      </c>
      <c r="E18" s="52" t="s">
        <v>36</v>
      </c>
      <c r="F18" s="52" t="s">
        <v>117</v>
      </c>
      <c r="G18" s="52" t="s">
        <v>38</v>
      </c>
      <c r="H18" s="52">
        <v>1</v>
      </c>
      <c r="I18" s="52">
        <v>1</v>
      </c>
      <c r="J18" s="52" t="s">
        <v>66</v>
      </c>
      <c r="K18" s="52" t="s">
        <v>118</v>
      </c>
      <c r="L18" s="52" t="s">
        <v>41</v>
      </c>
      <c r="M18" s="86" t="s">
        <v>119</v>
      </c>
      <c r="N18" s="52" t="s">
        <v>43</v>
      </c>
      <c r="O18" s="52" t="s">
        <v>43</v>
      </c>
      <c r="P18" s="58" t="s">
        <v>47</v>
      </c>
      <c r="Q18" s="52">
        <v>68786287</v>
      </c>
      <c r="R18" s="89" t="s">
        <v>47</v>
      </c>
      <c r="S18" s="62" t="s">
        <v>47</v>
      </c>
      <c r="T18" s="95" t="s">
        <v>47</v>
      </c>
    </row>
    <row r="19" customHeight="1" spans="1:20">
      <c r="A19" s="54" t="s">
        <v>3</v>
      </c>
      <c r="B19" s="55" t="s">
        <v>120</v>
      </c>
      <c r="C19" s="56" t="s">
        <v>34</v>
      </c>
      <c r="D19" s="55" t="s">
        <v>121</v>
      </c>
      <c r="E19" s="55" t="s">
        <v>36</v>
      </c>
      <c r="F19" s="55" t="s">
        <v>122</v>
      </c>
      <c r="G19" s="55" t="s">
        <v>38</v>
      </c>
      <c r="H19" s="55">
        <v>2</v>
      </c>
      <c r="I19" s="55">
        <v>1</v>
      </c>
      <c r="J19" s="55" t="s">
        <v>39</v>
      </c>
      <c r="K19" s="55" t="s">
        <v>76</v>
      </c>
      <c r="L19" s="55" t="s">
        <v>56</v>
      </c>
      <c r="M19" s="84" t="s">
        <v>123</v>
      </c>
      <c r="N19" s="55" t="s">
        <v>43</v>
      </c>
      <c r="O19" s="55" t="s">
        <v>43</v>
      </c>
      <c r="P19" s="57" t="s">
        <v>47</v>
      </c>
      <c r="Q19" s="55">
        <v>68789316</v>
      </c>
      <c r="R19" s="90" t="s">
        <v>47</v>
      </c>
      <c r="S19" s="68" t="s">
        <v>47</v>
      </c>
      <c r="T19" s="97" t="s">
        <v>47</v>
      </c>
    </row>
    <row r="20" customHeight="1" spans="1:20">
      <c r="A20" s="51" t="s">
        <v>3</v>
      </c>
      <c r="B20" s="52" t="s">
        <v>124</v>
      </c>
      <c r="C20" s="53" t="s">
        <v>34</v>
      </c>
      <c r="D20" s="52" t="s">
        <v>95</v>
      </c>
      <c r="E20" s="52" t="s">
        <v>36</v>
      </c>
      <c r="F20" s="52" t="s">
        <v>125</v>
      </c>
      <c r="G20" s="52" t="s">
        <v>38</v>
      </c>
      <c r="H20" s="52">
        <v>2</v>
      </c>
      <c r="I20" s="52">
        <v>1</v>
      </c>
      <c r="J20" s="52" t="s">
        <v>66</v>
      </c>
      <c r="K20" s="52" t="s">
        <v>126</v>
      </c>
      <c r="L20" s="52" t="s">
        <v>56</v>
      </c>
      <c r="M20" s="86" t="s">
        <v>47</v>
      </c>
      <c r="N20" s="52" t="s">
        <v>43</v>
      </c>
      <c r="O20" s="52" t="s">
        <v>44</v>
      </c>
      <c r="P20" s="52" t="s">
        <v>45</v>
      </c>
      <c r="Q20" s="52">
        <v>51808630</v>
      </c>
      <c r="R20" s="89" t="s">
        <v>47</v>
      </c>
      <c r="S20" s="62" t="s">
        <v>47</v>
      </c>
      <c r="T20" s="95" t="s">
        <v>47</v>
      </c>
    </row>
    <row r="21" customHeight="1" spans="1:20">
      <c r="A21" s="54" t="s">
        <v>3</v>
      </c>
      <c r="B21" s="55" t="s">
        <v>127</v>
      </c>
      <c r="C21" s="56" t="s">
        <v>34</v>
      </c>
      <c r="D21" s="55" t="s">
        <v>128</v>
      </c>
      <c r="E21" s="55" t="s">
        <v>36</v>
      </c>
      <c r="F21" s="55" t="s">
        <v>129</v>
      </c>
      <c r="G21" s="55" t="s">
        <v>38</v>
      </c>
      <c r="H21" s="55">
        <v>1</v>
      </c>
      <c r="I21" s="55">
        <v>1</v>
      </c>
      <c r="J21" s="55" t="s">
        <v>39</v>
      </c>
      <c r="K21" s="55" t="s">
        <v>130</v>
      </c>
      <c r="L21" s="55" t="s">
        <v>56</v>
      </c>
      <c r="M21" s="85" t="s">
        <v>47</v>
      </c>
      <c r="N21" s="55" t="s">
        <v>43</v>
      </c>
      <c r="O21" s="55" t="s">
        <v>44</v>
      </c>
      <c r="P21" s="55" t="s">
        <v>45</v>
      </c>
      <c r="Q21" s="55">
        <v>89691706</v>
      </c>
      <c r="R21" s="90" t="s">
        <v>47</v>
      </c>
      <c r="S21" s="68" t="s">
        <v>47</v>
      </c>
      <c r="T21" s="97" t="s">
        <v>47</v>
      </c>
    </row>
    <row r="22" customHeight="1" spans="1:20">
      <c r="A22" s="51" t="s">
        <v>3</v>
      </c>
      <c r="B22" s="52" t="s">
        <v>127</v>
      </c>
      <c r="C22" s="53" t="s">
        <v>48</v>
      </c>
      <c r="D22" s="52" t="s">
        <v>131</v>
      </c>
      <c r="E22" s="52" t="s">
        <v>36</v>
      </c>
      <c r="F22" s="52" t="s">
        <v>132</v>
      </c>
      <c r="G22" s="52" t="s">
        <v>38</v>
      </c>
      <c r="H22" s="52">
        <v>1</v>
      </c>
      <c r="I22" s="52">
        <v>1</v>
      </c>
      <c r="J22" s="52" t="s">
        <v>39</v>
      </c>
      <c r="K22" s="52" t="s">
        <v>76</v>
      </c>
      <c r="L22" s="52" t="s">
        <v>56</v>
      </c>
      <c r="M22" s="86" t="s">
        <v>47</v>
      </c>
      <c r="N22" s="52" t="s">
        <v>43</v>
      </c>
      <c r="O22" s="52" t="s">
        <v>44</v>
      </c>
      <c r="P22" s="52" t="s">
        <v>45</v>
      </c>
      <c r="Q22" s="52">
        <v>89691706</v>
      </c>
      <c r="R22" s="89" t="s">
        <v>47</v>
      </c>
      <c r="S22" s="62" t="s">
        <v>47</v>
      </c>
      <c r="T22" s="95" t="s">
        <v>47</v>
      </c>
    </row>
    <row r="23" customHeight="1" spans="1:20">
      <c r="A23" s="54" t="s">
        <v>3</v>
      </c>
      <c r="B23" s="57" t="s">
        <v>133</v>
      </c>
      <c r="C23" s="56" t="s">
        <v>34</v>
      </c>
      <c r="D23" s="57" t="s">
        <v>134</v>
      </c>
      <c r="E23" s="55" t="s">
        <v>36</v>
      </c>
      <c r="F23" s="57" t="s">
        <v>135</v>
      </c>
      <c r="G23" s="55" t="s">
        <v>38</v>
      </c>
      <c r="H23" s="55">
        <v>1</v>
      </c>
      <c r="I23" s="55">
        <v>1</v>
      </c>
      <c r="J23" s="55" t="s">
        <v>39</v>
      </c>
      <c r="K23" s="55" t="s">
        <v>136</v>
      </c>
      <c r="L23" s="55" t="s">
        <v>56</v>
      </c>
      <c r="M23" s="85" t="s">
        <v>47</v>
      </c>
      <c r="N23" s="55" t="s">
        <v>44</v>
      </c>
      <c r="O23" s="55" t="s">
        <v>43</v>
      </c>
      <c r="P23" s="57" t="s">
        <v>47</v>
      </c>
      <c r="Q23" s="55">
        <v>83278071</v>
      </c>
      <c r="R23" s="90" t="s">
        <v>137</v>
      </c>
      <c r="S23" s="68" t="s">
        <v>47</v>
      </c>
      <c r="T23" s="97" t="s">
        <v>47</v>
      </c>
    </row>
    <row r="24" customHeight="1" spans="1:20">
      <c r="A24" s="51" t="s">
        <v>3</v>
      </c>
      <c r="B24" s="58" t="s">
        <v>133</v>
      </c>
      <c r="C24" s="53" t="s">
        <v>48</v>
      </c>
      <c r="D24" s="58" t="s">
        <v>138</v>
      </c>
      <c r="E24" s="52" t="s">
        <v>36</v>
      </c>
      <c r="F24" s="58" t="s">
        <v>135</v>
      </c>
      <c r="G24" s="52" t="s">
        <v>38</v>
      </c>
      <c r="H24" s="52">
        <v>1</v>
      </c>
      <c r="I24" s="52">
        <v>1</v>
      </c>
      <c r="J24" s="52" t="s">
        <v>39</v>
      </c>
      <c r="K24" s="52" t="s">
        <v>136</v>
      </c>
      <c r="L24" s="52" t="s">
        <v>56</v>
      </c>
      <c r="M24" s="86" t="s">
        <v>47</v>
      </c>
      <c r="N24" s="52" t="s">
        <v>44</v>
      </c>
      <c r="O24" s="52" t="s">
        <v>43</v>
      </c>
      <c r="P24" s="58" t="s">
        <v>47</v>
      </c>
      <c r="Q24" s="52">
        <v>83278071</v>
      </c>
      <c r="R24" s="89" t="s">
        <v>137</v>
      </c>
      <c r="S24" s="62" t="s">
        <v>47</v>
      </c>
      <c r="T24" s="95" t="s">
        <v>47</v>
      </c>
    </row>
    <row r="25" customHeight="1" spans="1:20">
      <c r="A25" s="54" t="s">
        <v>3</v>
      </c>
      <c r="B25" s="55" t="s">
        <v>139</v>
      </c>
      <c r="C25" s="56" t="s">
        <v>34</v>
      </c>
      <c r="D25" s="55" t="s">
        <v>140</v>
      </c>
      <c r="E25" s="55" t="s">
        <v>36</v>
      </c>
      <c r="F25" s="55" t="s">
        <v>141</v>
      </c>
      <c r="G25" s="55" t="s">
        <v>38</v>
      </c>
      <c r="H25" s="55">
        <v>1</v>
      </c>
      <c r="I25" s="55">
        <v>1</v>
      </c>
      <c r="J25" s="55" t="s">
        <v>39</v>
      </c>
      <c r="K25" s="57" t="s">
        <v>142</v>
      </c>
      <c r="L25" s="55" t="s">
        <v>56</v>
      </c>
      <c r="M25" s="84" t="s">
        <v>143</v>
      </c>
      <c r="N25" s="55" t="s">
        <v>43</v>
      </c>
      <c r="O25" s="55" t="s">
        <v>144</v>
      </c>
      <c r="P25" s="55" t="s">
        <v>45</v>
      </c>
      <c r="Q25" s="55">
        <v>52367861</v>
      </c>
      <c r="R25" s="90" t="s">
        <v>47</v>
      </c>
      <c r="S25" s="68" t="s">
        <v>47</v>
      </c>
      <c r="T25" s="97" t="s">
        <v>47</v>
      </c>
    </row>
    <row r="26" customHeight="1" spans="1:20">
      <c r="A26" s="51" t="s">
        <v>3</v>
      </c>
      <c r="B26" s="52" t="s">
        <v>139</v>
      </c>
      <c r="C26" s="53" t="s">
        <v>48</v>
      </c>
      <c r="D26" s="52" t="s">
        <v>145</v>
      </c>
      <c r="E26" s="52" t="s">
        <v>36</v>
      </c>
      <c r="F26" s="52" t="s">
        <v>141</v>
      </c>
      <c r="G26" s="52" t="s">
        <v>38</v>
      </c>
      <c r="H26" s="52">
        <v>1</v>
      </c>
      <c r="I26" s="52">
        <v>1</v>
      </c>
      <c r="J26" s="52" t="s">
        <v>39</v>
      </c>
      <c r="K26" s="58" t="s">
        <v>142</v>
      </c>
      <c r="L26" s="52" t="s">
        <v>56</v>
      </c>
      <c r="M26" s="83" t="s">
        <v>143</v>
      </c>
      <c r="N26" s="52" t="s">
        <v>43</v>
      </c>
      <c r="O26" s="52" t="s">
        <v>144</v>
      </c>
      <c r="P26" s="52" t="s">
        <v>45</v>
      </c>
      <c r="Q26" s="52" t="s">
        <v>146</v>
      </c>
      <c r="R26" s="89" t="s">
        <v>47</v>
      </c>
      <c r="S26" s="62" t="s">
        <v>47</v>
      </c>
      <c r="T26" s="95" t="s">
        <v>47</v>
      </c>
    </row>
    <row r="27" customHeight="1" spans="1:20">
      <c r="A27" s="54" t="s">
        <v>3</v>
      </c>
      <c r="B27" s="55" t="s">
        <v>147</v>
      </c>
      <c r="C27" s="56" t="s">
        <v>34</v>
      </c>
      <c r="D27" s="55" t="s">
        <v>95</v>
      </c>
      <c r="E27" s="55" t="s">
        <v>36</v>
      </c>
      <c r="F27" s="55" t="s">
        <v>148</v>
      </c>
      <c r="G27" s="55" t="s">
        <v>38</v>
      </c>
      <c r="H27" s="55">
        <v>1</v>
      </c>
      <c r="I27" s="55">
        <v>1</v>
      </c>
      <c r="J27" s="55" t="s">
        <v>66</v>
      </c>
      <c r="K27" s="55" t="s">
        <v>149</v>
      </c>
      <c r="L27" s="55" t="s">
        <v>41</v>
      </c>
      <c r="M27" s="84" t="s">
        <v>150</v>
      </c>
      <c r="N27" s="55" t="s">
        <v>43</v>
      </c>
      <c r="O27" s="55" t="s">
        <v>44</v>
      </c>
      <c r="P27" s="55" t="s">
        <v>45</v>
      </c>
      <c r="Q27" s="55">
        <v>68539672</v>
      </c>
      <c r="R27" s="90" t="s">
        <v>47</v>
      </c>
      <c r="S27" s="68" t="s">
        <v>47</v>
      </c>
      <c r="T27" s="97" t="s">
        <v>47</v>
      </c>
    </row>
    <row r="28" customHeight="1" spans="1:20">
      <c r="A28" s="51" t="s">
        <v>3</v>
      </c>
      <c r="B28" s="52" t="s">
        <v>151</v>
      </c>
      <c r="C28" s="53" t="s">
        <v>34</v>
      </c>
      <c r="D28" s="52" t="s">
        <v>152</v>
      </c>
      <c r="E28" s="52" t="s">
        <v>153</v>
      </c>
      <c r="F28" s="52" t="s">
        <v>154</v>
      </c>
      <c r="G28" s="52" t="s">
        <v>155</v>
      </c>
      <c r="H28" s="52">
        <v>1</v>
      </c>
      <c r="I28" s="52">
        <v>1</v>
      </c>
      <c r="J28" s="52" t="s">
        <v>39</v>
      </c>
      <c r="K28" s="52" t="s">
        <v>156</v>
      </c>
      <c r="L28" s="52" t="s">
        <v>41</v>
      </c>
      <c r="M28" s="83" t="s">
        <v>157</v>
      </c>
      <c r="N28" s="52" t="s">
        <v>43</v>
      </c>
      <c r="O28" s="52" t="s">
        <v>44</v>
      </c>
      <c r="P28" s="52" t="s">
        <v>45</v>
      </c>
      <c r="Q28" s="52">
        <v>68789129</v>
      </c>
      <c r="R28" s="89" t="s">
        <v>47</v>
      </c>
      <c r="S28" s="62" t="s">
        <v>47</v>
      </c>
      <c r="T28" s="95" t="s">
        <v>47</v>
      </c>
    </row>
    <row r="29" customHeight="1" spans="1:20">
      <c r="A29" s="54" t="s">
        <v>3</v>
      </c>
      <c r="B29" s="55" t="s">
        <v>151</v>
      </c>
      <c r="C29" s="56" t="s">
        <v>48</v>
      </c>
      <c r="D29" s="55" t="s">
        <v>158</v>
      </c>
      <c r="E29" s="55" t="s">
        <v>91</v>
      </c>
      <c r="F29" s="55" t="s">
        <v>159</v>
      </c>
      <c r="G29" s="55" t="s">
        <v>160</v>
      </c>
      <c r="H29" s="55">
        <v>1</v>
      </c>
      <c r="I29" s="55">
        <v>1</v>
      </c>
      <c r="J29" s="55" t="s">
        <v>98</v>
      </c>
      <c r="K29" s="55" t="s">
        <v>161</v>
      </c>
      <c r="L29" s="55" t="s">
        <v>41</v>
      </c>
      <c r="M29" s="85" t="s">
        <v>162</v>
      </c>
      <c r="N29" s="55" t="s">
        <v>43</v>
      </c>
      <c r="O29" s="55" t="s">
        <v>44</v>
      </c>
      <c r="P29" s="55" t="s">
        <v>45</v>
      </c>
      <c r="Q29" s="55">
        <v>86885302</v>
      </c>
      <c r="R29" s="90" t="s">
        <v>47</v>
      </c>
      <c r="S29" s="68" t="s">
        <v>47</v>
      </c>
      <c r="T29" s="97" t="s">
        <v>47</v>
      </c>
    </row>
    <row r="30" customHeight="1" spans="1:20">
      <c r="A30" s="51" t="s">
        <v>3</v>
      </c>
      <c r="B30" s="52" t="s">
        <v>163</v>
      </c>
      <c r="C30" s="53" t="s">
        <v>34</v>
      </c>
      <c r="D30" s="52" t="s">
        <v>95</v>
      </c>
      <c r="E30" s="52" t="s">
        <v>36</v>
      </c>
      <c r="F30" s="52" t="s">
        <v>164</v>
      </c>
      <c r="G30" s="52" t="s">
        <v>38</v>
      </c>
      <c r="H30" s="52">
        <v>2</v>
      </c>
      <c r="I30" s="52">
        <v>1</v>
      </c>
      <c r="J30" s="52" t="s">
        <v>66</v>
      </c>
      <c r="K30" s="52" t="s">
        <v>165</v>
      </c>
      <c r="L30" s="52" t="s">
        <v>41</v>
      </c>
      <c r="M30" s="86" t="s">
        <v>47</v>
      </c>
      <c r="N30" s="52" t="s">
        <v>44</v>
      </c>
      <c r="O30" s="52" t="s">
        <v>44</v>
      </c>
      <c r="P30" s="52" t="s">
        <v>45</v>
      </c>
      <c r="Q30" s="52">
        <v>68787878</v>
      </c>
      <c r="R30" s="98" t="s">
        <v>166</v>
      </c>
      <c r="S30" s="62" t="s">
        <v>47</v>
      </c>
      <c r="T30" s="95" t="s">
        <v>47</v>
      </c>
    </row>
    <row r="31" customHeight="1" spans="1:20">
      <c r="A31" s="54" t="s">
        <v>3</v>
      </c>
      <c r="B31" s="55" t="s">
        <v>167</v>
      </c>
      <c r="C31" s="56" t="s">
        <v>34</v>
      </c>
      <c r="D31" s="55" t="s">
        <v>168</v>
      </c>
      <c r="E31" s="55" t="s">
        <v>36</v>
      </c>
      <c r="F31" s="55" t="s">
        <v>169</v>
      </c>
      <c r="G31" s="55" t="s">
        <v>38</v>
      </c>
      <c r="H31" s="55">
        <v>1</v>
      </c>
      <c r="I31" s="55">
        <v>1</v>
      </c>
      <c r="J31" s="55" t="s">
        <v>39</v>
      </c>
      <c r="K31" s="55" t="s">
        <v>170</v>
      </c>
      <c r="L31" s="55" t="s">
        <v>56</v>
      </c>
      <c r="M31" s="84" t="s">
        <v>171</v>
      </c>
      <c r="N31" s="55" t="s">
        <v>43</v>
      </c>
      <c r="O31" s="55" t="s">
        <v>44</v>
      </c>
      <c r="P31" s="55" t="s">
        <v>45</v>
      </c>
      <c r="Q31" s="55" t="s">
        <v>172</v>
      </c>
      <c r="R31" s="90" t="s">
        <v>47</v>
      </c>
      <c r="S31" s="68" t="s">
        <v>47</v>
      </c>
      <c r="T31" s="97" t="s">
        <v>47</v>
      </c>
    </row>
    <row r="32" customHeight="1" spans="1:20">
      <c r="A32" s="51" t="s">
        <v>3</v>
      </c>
      <c r="B32" s="52" t="s">
        <v>167</v>
      </c>
      <c r="C32" s="53" t="s">
        <v>48</v>
      </c>
      <c r="D32" s="52" t="s">
        <v>168</v>
      </c>
      <c r="E32" s="52" t="s">
        <v>36</v>
      </c>
      <c r="F32" s="52" t="s">
        <v>169</v>
      </c>
      <c r="G32" s="52" t="s">
        <v>38</v>
      </c>
      <c r="H32" s="52">
        <v>1</v>
      </c>
      <c r="I32" s="52">
        <v>1</v>
      </c>
      <c r="J32" s="52" t="s">
        <v>39</v>
      </c>
      <c r="K32" s="52" t="s">
        <v>170</v>
      </c>
      <c r="L32" s="52" t="s">
        <v>56</v>
      </c>
      <c r="M32" s="83" t="s">
        <v>173</v>
      </c>
      <c r="N32" s="52" t="s">
        <v>43</v>
      </c>
      <c r="O32" s="52" t="s">
        <v>44</v>
      </c>
      <c r="P32" s="52" t="s">
        <v>45</v>
      </c>
      <c r="Q32" s="52" t="s">
        <v>172</v>
      </c>
      <c r="R32" s="89" t="s">
        <v>47</v>
      </c>
      <c r="S32" s="62" t="s">
        <v>47</v>
      </c>
      <c r="T32" s="95" t="s">
        <v>47</v>
      </c>
    </row>
    <row r="33" customHeight="1" spans="1:20">
      <c r="A33" s="54" t="s">
        <v>3</v>
      </c>
      <c r="B33" s="55" t="s">
        <v>174</v>
      </c>
      <c r="C33" s="56" t="s">
        <v>34</v>
      </c>
      <c r="D33" s="55" t="s">
        <v>175</v>
      </c>
      <c r="E33" s="55" t="s">
        <v>36</v>
      </c>
      <c r="F33" s="55" t="s">
        <v>176</v>
      </c>
      <c r="G33" s="55" t="s">
        <v>38</v>
      </c>
      <c r="H33" s="55">
        <v>1</v>
      </c>
      <c r="I33" s="55">
        <v>1</v>
      </c>
      <c r="J33" s="55" t="s">
        <v>39</v>
      </c>
      <c r="K33" s="55" t="s">
        <v>177</v>
      </c>
      <c r="L33" s="55" t="s">
        <v>56</v>
      </c>
      <c r="M33" s="84" t="s">
        <v>178</v>
      </c>
      <c r="N33" s="55" t="s">
        <v>43</v>
      </c>
      <c r="O33" s="55" t="s">
        <v>44</v>
      </c>
      <c r="P33" s="55" t="s">
        <v>45</v>
      </c>
      <c r="Q33" s="55">
        <v>83630330</v>
      </c>
      <c r="R33" s="90" t="s">
        <v>47</v>
      </c>
      <c r="S33" s="68" t="s">
        <v>47</v>
      </c>
      <c r="T33" s="97" t="s">
        <v>47</v>
      </c>
    </row>
    <row r="34" customHeight="1" spans="1:20">
      <c r="A34" s="51" t="s">
        <v>3</v>
      </c>
      <c r="B34" s="52" t="s">
        <v>174</v>
      </c>
      <c r="C34" s="53" t="s">
        <v>48</v>
      </c>
      <c r="D34" s="52" t="s">
        <v>179</v>
      </c>
      <c r="E34" s="52" t="s">
        <v>36</v>
      </c>
      <c r="F34" s="52" t="s">
        <v>61</v>
      </c>
      <c r="G34" s="52" t="s">
        <v>38</v>
      </c>
      <c r="H34" s="52">
        <v>1</v>
      </c>
      <c r="I34" s="52">
        <v>1</v>
      </c>
      <c r="J34" s="52" t="s">
        <v>39</v>
      </c>
      <c r="K34" s="52" t="s">
        <v>56</v>
      </c>
      <c r="L34" s="52" t="s">
        <v>56</v>
      </c>
      <c r="M34" s="83" t="s">
        <v>180</v>
      </c>
      <c r="N34" s="52" t="s">
        <v>43</v>
      </c>
      <c r="O34" s="52" t="s">
        <v>44</v>
      </c>
      <c r="P34" s="52" t="s">
        <v>45</v>
      </c>
      <c r="Q34" s="52">
        <v>83630330</v>
      </c>
      <c r="R34" s="89" t="s">
        <v>47</v>
      </c>
      <c r="S34" s="62" t="s">
        <v>47</v>
      </c>
      <c r="T34" s="95" t="s">
        <v>47</v>
      </c>
    </row>
    <row r="35" customHeight="1" spans="1:20">
      <c r="A35" s="54" t="s">
        <v>3</v>
      </c>
      <c r="B35" s="55" t="s">
        <v>181</v>
      </c>
      <c r="C35" s="56" t="s">
        <v>34</v>
      </c>
      <c r="D35" s="55" t="s">
        <v>179</v>
      </c>
      <c r="E35" s="55" t="s">
        <v>36</v>
      </c>
      <c r="F35" s="55" t="s">
        <v>182</v>
      </c>
      <c r="G35" s="55" t="s">
        <v>38</v>
      </c>
      <c r="H35" s="55">
        <v>1</v>
      </c>
      <c r="I35" s="55">
        <v>1</v>
      </c>
      <c r="J35" s="55" t="s">
        <v>66</v>
      </c>
      <c r="K35" s="55" t="s">
        <v>183</v>
      </c>
      <c r="L35" s="55" t="s">
        <v>41</v>
      </c>
      <c r="M35" s="84" t="s">
        <v>184</v>
      </c>
      <c r="N35" s="55" t="s">
        <v>43</v>
      </c>
      <c r="O35" s="55" t="s">
        <v>43</v>
      </c>
      <c r="P35" s="57" t="s">
        <v>47</v>
      </c>
      <c r="Q35" s="55">
        <v>84784536</v>
      </c>
      <c r="R35" s="90" t="s">
        <v>47</v>
      </c>
      <c r="S35" s="68" t="s">
        <v>47</v>
      </c>
      <c r="T35" s="97" t="s">
        <v>47</v>
      </c>
    </row>
    <row r="36" customHeight="1" spans="1:20">
      <c r="A36" s="51" t="s">
        <v>3</v>
      </c>
      <c r="B36" s="52" t="s">
        <v>185</v>
      </c>
      <c r="C36" s="53" t="s">
        <v>34</v>
      </c>
      <c r="D36" s="52" t="s">
        <v>186</v>
      </c>
      <c r="E36" s="52" t="s">
        <v>36</v>
      </c>
      <c r="F36" s="52" t="s">
        <v>187</v>
      </c>
      <c r="G36" s="52" t="s">
        <v>38</v>
      </c>
      <c r="H36" s="52">
        <v>1</v>
      </c>
      <c r="I36" s="52">
        <v>1</v>
      </c>
      <c r="J36" s="52" t="s">
        <v>39</v>
      </c>
      <c r="K36" s="52" t="s">
        <v>188</v>
      </c>
      <c r="L36" s="52" t="s">
        <v>41</v>
      </c>
      <c r="M36" s="83" t="s">
        <v>189</v>
      </c>
      <c r="N36" s="52" t="s">
        <v>43</v>
      </c>
      <c r="O36" s="52" t="s">
        <v>44</v>
      </c>
      <c r="P36" s="52" t="s">
        <v>45</v>
      </c>
      <c r="Q36" s="52">
        <v>80029228</v>
      </c>
      <c r="R36" s="89" t="s">
        <v>47</v>
      </c>
      <c r="S36" s="62" t="s">
        <v>47</v>
      </c>
      <c r="T36" s="95" t="s">
        <v>47</v>
      </c>
    </row>
    <row r="37" customHeight="1" spans="1:20">
      <c r="A37" s="54" t="s">
        <v>3</v>
      </c>
      <c r="B37" s="55" t="s">
        <v>185</v>
      </c>
      <c r="C37" s="56" t="s">
        <v>48</v>
      </c>
      <c r="D37" s="55" t="s">
        <v>190</v>
      </c>
      <c r="E37" s="55" t="s">
        <v>36</v>
      </c>
      <c r="F37" s="55" t="s">
        <v>191</v>
      </c>
      <c r="G37" s="55" t="s">
        <v>38</v>
      </c>
      <c r="H37" s="55">
        <v>1</v>
      </c>
      <c r="I37" s="55">
        <v>1</v>
      </c>
      <c r="J37" s="55" t="s">
        <v>66</v>
      </c>
      <c r="K37" s="55" t="s">
        <v>192</v>
      </c>
      <c r="L37" s="55" t="s">
        <v>41</v>
      </c>
      <c r="M37" s="84" t="s">
        <v>193</v>
      </c>
      <c r="N37" s="55" t="s">
        <v>43</v>
      </c>
      <c r="O37" s="55" t="s">
        <v>44</v>
      </c>
      <c r="P37" s="55" t="s">
        <v>45</v>
      </c>
      <c r="Q37" s="55">
        <v>80029228</v>
      </c>
      <c r="R37" s="90" t="s">
        <v>47</v>
      </c>
      <c r="S37" s="68" t="s">
        <v>47</v>
      </c>
      <c r="T37" s="97" t="s">
        <v>47</v>
      </c>
    </row>
    <row r="38" customHeight="1" spans="1:20">
      <c r="A38" s="59" t="s">
        <v>4</v>
      </c>
      <c r="B38" s="60" t="s">
        <v>194</v>
      </c>
      <c r="C38" s="61">
        <v>1</v>
      </c>
      <c r="D38" s="62" t="s">
        <v>47</v>
      </c>
      <c r="E38" s="63" t="s">
        <v>47</v>
      </c>
      <c r="F38" s="64" t="s">
        <v>195</v>
      </c>
      <c r="G38" s="64" t="s">
        <v>196</v>
      </c>
      <c r="H38" s="61">
        <v>1</v>
      </c>
      <c r="I38" s="87">
        <v>1</v>
      </c>
      <c r="J38" s="62" t="s">
        <v>47</v>
      </c>
      <c r="K38" s="64" t="s">
        <v>197</v>
      </c>
      <c r="L38" s="62" t="s">
        <v>47</v>
      </c>
      <c r="M38" s="62" t="s">
        <v>47</v>
      </c>
      <c r="N38" s="63" t="s">
        <v>47</v>
      </c>
      <c r="O38" s="62" t="s">
        <v>47</v>
      </c>
      <c r="P38" s="62" t="s">
        <v>47</v>
      </c>
      <c r="Q38" s="62" t="s">
        <v>47</v>
      </c>
      <c r="R38" s="64" t="s">
        <v>198</v>
      </c>
      <c r="S38" s="62" t="s">
        <v>47</v>
      </c>
      <c r="T38" s="95" t="s">
        <v>47</v>
      </c>
    </row>
    <row r="39" customHeight="1" spans="1:20">
      <c r="A39" s="65" t="s">
        <v>4</v>
      </c>
      <c r="B39" s="66" t="s">
        <v>199</v>
      </c>
      <c r="C39" s="67">
        <v>1</v>
      </c>
      <c r="D39" s="68" t="s">
        <v>47</v>
      </c>
      <c r="E39" s="69" t="s">
        <v>47</v>
      </c>
      <c r="F39" s="70" t="s">
        <v>200</v>
      </c>
      <c r="G39" s="70" t="s">
        <v>201</v>
      </c>
      <c r="H39" s="67">
        <v>1</v>
      </c>
      <c r="I39" s="88">
        <v>1</v>
      </c>
      <c r="J39" s="68" t="s">
        <v>47</v>
      </c>
      <c r="K39" s="70" t="s">
        <v>202</v>
      </c>
      <c r="L39" s="68" t="s">
        <v>47</v>
      </c>
      <c r="M39" s="68" t="s">
        <v>47</v>
      </c>
      <c r="N39" s="66" t="s">
        <v>203</v>
      </c>
      <c r="O39" s="68" t="s">
        <v>47</v>
      </c>
      <c r="P39" s="68" t="s">
        <v>47</v>
      </c>
      <c r="Q39" s="68" t="s">
        <v>47</v>
      </c>
      <c r="R39" s="100" t="s">
        <v>204</v>
      </c>
      <c r="S39" s="68" t="s">
        <v>47</v>
      </c>
      <c r="T39" s="97" t="s">
        <v>47</v>
      </c>
    </row>
    <row r="40" customHeight="1" spans="1:20">
      <c r="A40" s="59" t="s">
        <v>4</v>
      </c>
      <c r="B40" s="63" t="s">
        <v>47</v>
      </c>
      <c r="C40" s="61">
        <v>2</v>
      </c>
      <c r="D40" s="62" t="s">
        <v>47</v>
      </c>
      <c r="E40" s="63" t="s">
        <v>47</v>
      </c>
      <c r="F40" s="64" t="s">
        <v>205</v>
      </c>
      <c r="G40" s="64" t="s">
        <v>206</v>
      </c>
      <c r="H40" s="61">
        <v>1</v>
      </c>
      <c r="I40" s="87">
        <v>1</v>
      </c>
      <c r="J40" s="62" t="s">
        <v>47</v>
      </c>
      <c r="K40" s="64" t="s">
        <v>207</v>
      </c>
      <c r="L40" s="62" t="s">
        <v>47</v>
      </c>
      <c r="M40" s="62" t="s">
        <v>47</v>
      </c>
      <c r="N40" s="73" t="s">
        <v>208</v>
      </c>
      <c r="O40" s="62" t="s">
        <v>47</v>
      </c>
      <c r="P40" s="62" t="s">
        <v>47</v>
      </c>
      <c r="Q40" s="62" t="s">
        <v>47</v>
      </c>
      <c r="R40" s="64" t="s">
        <v>209</v>
      </c>
      <c r="S40" s="62" t="s">
        <v>47</v>
      </c>
      <c r="T40" s="95" t="s">
        <v>47</v>
      </c>
    </row>
    <row r="41" customHeight="1" spans="1:20">
      <c r="A41" s="65" t="s">
        <v>4</v>
      </c>
      <c r="B41" s="71" t="s">
        <v>210</v>
      </c>
      <c r="C41" s="67">
        <v>1</v>
      </c>
      <c r="D41" s="68" t="s">
        <v>47</v>
      </c>
      <c r="E41" s="69" t="s">
        <v>47</v>
      </c>
      <c r="F41" s="70" t="s">
        <v>211</v>
      </c>
      <c r="G41" s="70" t="s">
        <v>206</v>
      </c>
      <c r="H41" s="67">
        <v>1</v>
      </c>
      <c r="I41" s="88">
        <v>1</v>
      </c>
      <c r="J41" s="68" t="s">
        <v>47</v>
      </c>
      <c r="K41" s="70" t="s">
        <v>212</v>
      </c>
      <c r="L41" s="68" t="s">
        <v>47</v>
      </c>
      <c r="M41" s="68" t="s">
        <v>47</v>
      </c>
      <c r="N41" s="69" t="s">
        <v>47</v>
      </c>
      <c r="O41" s="68" t="s">
        <v>47</v>
      </c>
      <c r="P41" s="68" t="s">
        <v>47</v>
      </c>
      <c r="Q41" s="68" t="s">
        <v>47</v>
      </c>
      <c r="R41" s="70" t="s">
        <v>213</v>
      </c>
      <c r="S41" s="68" t="s">
        <v>47</v>
      </c>
      <c r="T41" s="97" t="s">
        <v>47</v>
      </c>
    </row>
    <row r="42" customHeight="1" spans="1:20">
      <c r="A42" s="59" t="s">
        <v>4</v>
      </c>
      <c r="B42" s="72" t="s">
        <v>47</v>
      </c>
      <c r="C42" s="61">
        <v>2</v>
      </c>
      <c r="D42" s="62" t="s">
        <v>47</v>
      </c>
      <c r="E42" s="63" t="s">
        <v>47</v>
      </c>
      <c r="F42" s="64" t="s">
        <v>214</v>
      </c>
      <c r="G42" s="64" t="s">
        <v>206</v>
      </c>
      <c r="H42" s="61">
        <v>1</v>
      </c>
      <c r="I42" s="87">
        <v>1</v>
      </c>
      <c r="J42" s="62" t="s">
        <v>47</v>
      </c>
      <c r="K42" s="64" t="s">
        <v>212</v>
      </c>
      <c r="L42" s="62" t="s">
        <v>47</v>
      </c>
      <c r="M42" s="62" t="s">
        <v>47</v>
      </c>
      <c r="N42" s="63" t="s">
        <v>47</v>
      </c>
      <c r="O42" s="62" t="s">
        <v>47</v>
      </c>
      <c r="P42" s="62" t="s">
        <v>47</v>
      </c>
      <c r="Q42" s="62" t="s">
        <v>47</v>
      </c>
      <c r="R42" s="64" t="s">
        <v>215</v>
      </c>
      <c r="S42" s="62" t="s">
        <v>47</v>
      </c>
      <c r="T42" s="95" t="s">
        <v>47</v>
      </c>
    </row>
    <row r="43" customHeight="1" spans="1:20">
      <c r="A43" s="65" t="s">
        <v>4</v>
      </c>
      <c r="B43" s="66" t="s">
        <v>216</v>
      </c>
      <c r="C43" s="67">
        <v>1</v>
      </c>
      <c r="D43" s="68" t="s">
        <v>47</v>
      </c>
      <c r="E43" s="69" t="s">
        <v>47</v>
      </c>
      <c r="F43" s="70" t="s">
        <v>211</v>
      </c>
      <c r="G43" s="70" t="s">
        <v>206</v>
      </c>
      <c r="H43" s="67">
        <v>1</v>
      </c>
      <c r="I43" s="88">
        <v>1</v>
      </c>
      <c r="J43" s="68" t="s">
        <v>47</v>
      </c>
      <c r="K43" s="70" t="s">
        <v>207</v>
      </c>
      <c r="L43" s="68" t="s">
        <v>47</v>
      </c>
      <c r="M43" s="68" t="s">
        <v>47</v>
      </c>
      <c r="N43" s="69" t="s">
        <v>47</v>
      </c>
      <c r="O43" s="68" t="s">
        <v>47</v>
      </c>
      <c r="P43" s="68" t="s">
        <v>47</v>
      </c>
      <c r="Q43" s="68" t="s">
        <v>47</v>
      </c>
      <c r="R43" s="70" t="s">
        <v>217</v>
      </c>
      <c r="S43" s="68" t="s">
        <v>47</v>
      </c>
      <c r="T43" s="97" t="s">
        <v>47</v>
      </c>
    </row>
    <row r="44" customHeight="1" spans="1:20">
      <c r="A44" s="59" t="s">
        <v>4</v>
      </c>
      <c r="B44" s="60" t="s">
        <v>218</v>
      </c>
      <c r="C44" s="61">
        <v>1</v>
      </c>
      <c r="D44" s="62" t="s">
        <v>47</v>
      </c>
      <c r="E44" s="73" t="s">
        <v>219</v>
      </c>
      <c r="F44" s="64" t="s">
        <v>211</v>
      </c>
      <c r="G44" s="64" t="s">
        <v>220</v>
      </c>
      <c r="H44" s="61">
        <v>1</v>
      </c>
      <c r="I44" s="87">
        <v>1</v>
      </c>
      <c r="J44" s="62" t="s">
        <v>47</v>
      </c>
      <c r="K44" s="64" t="s">
        <v>221</v>
      </c>
      <c r="L44" s="62" t="s">
        <v>47</v>
      </c>
      <c r="M44" s="62" t="s">
        <v>47</v>
      </c>
      <c r="N44" s="73" t="s">
        <v>208</v>
      </c>
      <c r="O44" s="62" t="s">
        <v>47</v>
      </c>
      <c r="P44" s="62" t="s">
        <v>47</v>
      </c>
      <c r="Q44" s="62" t="s">
        <v>47</v>
      </c>
      <c r="R44" s="101" t="s">
        <v>222</v>
      </c>
      <c r="S44" s="62" t="s">
        <v>47</v>
      </c>
      <c r="T44" s="95" t="s">
        <v>47</v>
      </c>
    </row>
    <row r="45" customHeight="1" spans="1:20">
      <c r="A45" s="65" t="s">
        <v>4</v>
      </c>
      <c r="B45" s="66" t="s">
        <v>223</v>
      </c>
      <c r="C45" s="67">
        <v>1</v>
      </c>
      <c r="D45" s="68" t="s">
        <v>47</v>
      </c>
      <c r="E45" s="66" t="s">
        <v>219</v>
      </c>
      <c r="F45" s="70" t="s">
        <v>211</v>
      </c>
      <c r="G45" s="70" t="s">
        <v>196</v>
      </c>
      <c r="H45" s="67">
        <v>1</v>
      </c>
      <c r="I45" s="88">
        <v>1</v>
      </c>
      <c r="J45" s="68" t="s">
        <v>47</v>
      </c>
      <c r="K45" s="70" t="s">
        <v>224</v>
      </c>
      <c r="L45" s="68" t="s">
        <v>47</v>
      </c>
      <c r="M45" s="68" t="s">
        <v>47</v>
      </c>
      <c r="N45" s="69" t="s">
        <v>47</v>
      </c>
      <c r="O45" s="68" t="s">
        <v>47</v>
      </c>
      <c r="P45" s="68" t="s">
        <v>47</v>
      </c>
      <c r="Q45" s="68" t="s">
        <v>47</v>
      </c>
      <c r="R45" s="102" t="s">
        <v>47</v>
      </c>
      <c r="S45" s="68" t="s">
        <v>47</v>
      </c>
      <c r="T45" s="97" t="s">
        <v>47</v>
      </c>
    </row>
    <row r="46" customHeight="1" spans="1:20">
      <c r="A46" s="59" t="s">
        <v>4</v>
      </c>
      <c r="B46" s="73" t="s">
        <v>225</v>
      </c>
      <c r="C46" s="61">
        <v>1</v>
      </c>
      <c r="D46" s="62" t="s">
        <v>47</v>
      </c>
      <c r="E46" s="63" t="s">
        <v>47</v>
      </c>
      <c r="F46" s="64" t="s">
        <v>226</v>
      </c>
      <c r="G46" s="64" t="s">
        <v>227</v>
      </c>
      <c r="H46" s="61">
        <v>2</v>
      </c>
      <c r="I46" s="87">
        <v>1</v>
      </c>
      <c r="J46" s="62" t="s">
        <v>47</v>
      </c>
      <c r="K46" s="64" t="s">
        <v>228</v>
      </c>
      <c r="L46" s="62" t="s">
        <v>47</v>
      </c>
      <c r="M46" s="62" t="s">
        <v>47</v>
      </c>
      <c r="N46" s="73" t="s">
        <v>229</v>
      </c>
      <c r="O46" s="62" t="s">
        <v>47</v>
      </c>
      <c r="P46" s="62" t="s">
        <v>47</v>
      </c>
      <c r="Q46" s="62" t="s">
        <v>47</v>
      </c>
      <c r="R46" s="103" t="s">
        <v>47</v>
      </c>
      <c r="S46" s="62" t="s">
        <v>47</v>
      </c>
      <c r="T46" s="95" t="s">
        <v>47</v>
      </c>
    </row>
    <row r="47" customHeight="1" spans="1:20">
      <c r="A47" s="65" t="s">
        <v>4</v>
      </c>
      <c r="B47" s="69" t="s">
        <v>47</v>
      </c>
      <c r="C47" s="67">
        <v>2</v>
      </c>
      <c r="D47" s="68" t="s">
        <v>47</v>
      </c>
      <c r="E47" s="69" t="s">
        <v>47</v>
      </c>
      <c r="F47" s="70" t="s">
        <v>211</v>
      </c>
      <c r="G47" s="70" t="s">
        <v>227</v>
      </c>
      <c r="H47" s="67">
        <v>2</v>
      </c>
      <c r="I47" s="88">
        <v>1</v>
      </c>
      <c r="J47" s="68" t="s">
        <v>47</v>
      </c>
      <c r="K47" s="70" t="s">
        <v>228</v>
      </c>
      <c r="L47" s="68" t="s">
        <v>47</v>
      </c>
      <c r="M47" s="68" t="s">
        <v>47</v>
      </c>
      <c r="N47" s="66" t="s">
        <v>208</v>
      </c>
      <c r="O47" s="68" t="s">
        <v>47</v>
      </c>
      <c r="P47" s="68" t="s">
        <v>47</v>
      </c>
      <c r="Q47" s="68" t="s">
        <v>47</v>
      </c>
      <c r="R47" s="104" t="s">
        <v>47</v>
      </c>
      <c r="S47" s="68" t="s">
        <v>47</v>
      </c>
      <c r="T47" s="97" t="s">
        <v>47</v>
      </c>
    </row>
    <row r="48" customHeight="1" spans="1:20">
      <c r="A48" s="59" t="s">
        <v>4</v>
      </c>
      <c r="B48" s="63" t="s">
        <v>47</v>
      </c>
      <c r="C48" s="61">
        <v>3</v>
      </c>
      <c r="D48" s="62" t="s">
        <v>47</v>
      </c>
      <c r="E48" s="63" t="s">
        <v>47</v>
      </c>
      <c r="F48" s="64" t="s">
        <v>230</v>
      </c>
      <c r="G48" s="64" t="s">
        <v>220</v>
      </c>
      <c r="H48" s="61">
        <v>1</v>
      </c>
      <c r="I48" s="87">
        <v>1</v>
      </c>
      <c r="J48" s="62" t="s">
        <v>47</v>
      </c>
      <c r="K48" s="64" t="s">
        <v>228</v>
      </c>
      <c r="L48" s="62" t="s">
        <v>47</v>
      </c>
      <c r="M48" s="62" t="s">
        <v>47</v>
      </c>
      <c r="N48" s="63" t="s">
        <v>47</v>
      </c>
      <c r="O48" s="62" t="s">
        <v>47</v>
      </c>
      <c r="P48" s="62" t="s">
        <v>47</v>
      </c>
      <c r="Q48" s="62" t="s">
        <v>47</v>
      </c>
      <c r="R48" s="103" t="s">
        <v>47</v>
      </c>
      <c r="S48" s="62" t="s">
        <v>47</v>
      </c>
      <c r="T48" s="95" t="s">
        <v>47</v>
      </c>
    </row>
    <row r="49" customHeight="1" spans="1:20">
      <c r="A49" s="65" t="s">
        <v>4</v>
      </c>
      <c r="B49" s="69" t="s">
        <v>47</v>
      </c>
      <c r="C49" s="67">
        <v>4</v>
      </c>
      <c r="D49" s="68" t="s">
        <v>47</v>
      </c>
      <c r="E49" s="69" t="s">
        <v>47</v>
      </c>
      <c r="F49" s="70" t="s">
        <v>231</v>
      </c>
      <c r="G49" s="70" t="s">
        <v>196</v>
      </c>
      <c r="H49" s="67">
        <v>1</v>
      </c>
      <c r="I49" s="88">
        <v>1</v>
      </c>
      <c r="J49" s="68" t="s">
        <v>47</v>
      </c>
      <c r="K49" s="70" t="s">
        <v>228</v>
      </c>
      <c r="L49" s="68" t="s">
        <v>47</v>
      </c>
      <c r="M49" s="68" t="s">
        <v>47</v>
      </c>
      <c r="N49" s="69" t="s">
        <v>47</v>
      </c>
      <c r="O49" s="68" t="s">
        <v>47</v>
      </c>
      <c r="P49" s="68" t="s">
        <v>47</v>
      </c>
      <c r="Q49" s="68" t="s">
        <v>47</v>
      </c>
      <c r="R49" s="104" t="s">
        <v>47</v>
      </c>
      <c r="S49" s="68" t="s">
        <v>47</v>
      </c>
      <c r="T49" s="97" t="s">
        <v>47</v>
      </c>
    </row>
    <row r="50" customHeight="1" spans="1:20">
      <c r="A50" s="59" t="s">
        <v>4</v>
      </c>
      <c r="B50" s="73" t="s">
        <v>232</v>
      </c>
      <c r="C50" s="61">
        <v>1</v>
      </c>
      <c r="D50" s="62" t="s">
        <v>47</v>
      </c>
      <c r="E50" s="73" t="s">
        <v>219</v>
      </c>
      <c r="F50" s="64" t="s">
        <v>233</v>
      </c>
      <c r="G50" s="74" t="s">
        <v>234</v>
      </c>
      <c r="H50" s="61">
        <v>1</v>
      </c>
      <c r="I50" s="87">
        <v>1</v>
      </c>
      <c r="J50" s="62" t="s">
        <v>47</v>
      </c>
      <c r="K50" s="64" t="s">
        <v>228</v>
      </c>
      <c r="L50" s="62" t="s">
        <v>47</v>
      </c>
      <c r="M50" s="62" t="s">
        <v>47</v>
      </c>
      <c r="N50" s="73" t="s">
        <v>208</v>
      </c>
      <c r="O50" s="62" t="s">
        <v>47</v>
      </c>
      <c r="P50" s="62" t="s">
        <v>47</v>
      </c>
      <c r="Q50" s="62" t="s">
        <v>47</v>
      </c>
      <c r="R50" s="105" t="s">
        <v>47</v>
      </c>
      <c r="S50" s="62" t="s">
        <v>47</v>
      </c>
      <c r="T50" s="95" t="s">
        <v>47</v>
      </c>
    </row>
    <row r="51" customHeight="1" spans="1:20">
      <c r="A51" s="65" t="s">
        <v>4</v>
      </c>
      <c r="B51" s="66" t="s">
        <v>235</v>
      </c>
      <c r="C51" s="67">
        <v>1</v>
      </c>
      <c r="D51" s="68" t="s">
        <v>47</v>
      </c>
      <c r="E51" s="69" t="s">
        <v>47</v>
      </c>
      <c r="F51" s="70" t="s">
        <v>236</v>
      </c>
      <c r="G51" s="70" t="s">
        <v>237</v>
      </c>
      <c r="H51" s="67">
        <v>1</v>
      </c>
      <c r="I51" s="88">
        <v>1</v>
      </c>
      <c r="J51" s="68" t="s">
        <v>47</v>
      </c>
      <c r="K51" s="70" t="s">
        <v>238</v>
      </c>
      <c r="L51" s="68" t="s">
        <v>47</v>
      </c>
      <c r="M51" s="68" t="s">
        <v>47</v>
      </c>
      <c r="N51" s="69" t="s">
        <v>47</v>
      </c>
      <c r="O51" s="68" t="s">
        <v>47</v>
      </c>
      <c r="P51" s="68" t="s">
        <v>47</v>
      </c>
      <c r="Q51" s="68" t="s">
        <v>47</v>
      </c>
      <c r="R51" s="70" t="s">
        <v>239</v>
      </c>
      <c r="S51" s="68" t="s">
        <v>47</v>
      </c>
      <c r="T51" s="97" t="s">
        <v>47</v>
      </c>
    </row>
    <row r="52" customHeight="1" spans="1:20">
      <c r="A52" s="59" t="s">
        <v>4</v>
      </c>
      <c r="B52" s="73" t="s">
        <v>240</v>
      </c>
      <c r="C52" s="61">
        <v>1</v>
      </c>
      <c r="D52" s="62" t="s">
        <v>47</v>
      </c>
      <c r="E52" s="73" t="s">
        <v>219</v>
      </c>
      <c r="F52" s="64" t="s">
        <v>241</v>
      </c>
      <c r="G52" s="64" t="s">
        <v>242</v>
      </c>
      <c r="H52" s="61">
        <v>1</v>
      </c>
      <c r="I52" s="87">
        <v>1</v>
      </c>
      <c r="J52" s="62" t="s">
        <v>47</v>
      </c>
      <c r="K52" s="64" t="s">
        <v>243</v>
      </c>
      <c r="L52" s="62" t="s">
        <v>47</v>
      </c>
      <c r="M52" s="62" t="s">
        <v>47</v>
      </c>
      <c r="N52" s="63" t="s">
        <v>47</v>
      </c>
      <c r="O52" s="62" t="s">
        <v>47</v>
      </c>
      <c r="P52" s="62" t="s">
        <v>47</v>
      </c>
      <c r="Q52" s="62" t="s">
        <v>47</v>
      </c>
      <c r="R52" s="105" t="s">
        <v>47</v>
      </c>
      <c r="S52" s="62" t="s">
        <v>47</v>
      </c>
      <c r="T52" s="95" t="s">
        <v>47</v>
      </c>
    </row>
    <row r="53" customHeight="1" spans="1:20">
      <c r="A53" s="65" t="s">
        <v>4</v>
      </c>
      <c r="B53" s="66" t="s">
        <v>244</v>
      </c>
      <c r="C53" s="67">
        <v>1</v>
      </c>
      <c r="D53" s="68" t="s">
        <v>47</v>
      </c>
      <c r="E53" s="69" t="s">
        <v>47</v>
      </c>
      <c r="F53" s="70" t="s">
        <v>245</v>
      </c>
      <c r="G53" s="70" t="s">
        <v>206</v>
      </c>
      <c r="H53" s="67">
        <v>2</v>
      </c>
      <c r="I53" s="88">
        <v>1</v>
      </c>
      <c r="J53" s="68" t="s">
        <v>47</v>
      </c>
      <c r="K53" s="70" t="s">
        <v>246</v>
      </c>
      <c r="L53" s="68" t="s">
        <v>47</v>
      </c>
      <c r="M53" s="68" t="s">
        <v>47</v>
      </c>
      <c r="N53" s="69" t="s">
        <v>47</v>
      </c>
      <c r="O53" s="68" t="s">
        <v>47</v>
      </c>
      <c r="P53" s="68" t="s">
        <v>47</v>
      </c>
      <c r="Q53" s="68" t="s">
        <v>47</v>
      </c>
      <c r="R53" s="102" t="s">
        <v>47</v>
      </c>
      <c r="S53" s="68" t="s">
        <v>47</v>
      </c>
      <c r="T53" s="97" t="s">
        <v>47</v>
      </c>
    </row>
    <row r="54" customHeight="1" spans="1:20">
      <c r="A54" s="59" t="s">
        <v>4</v>
      </c>
      <c r="B54" s="63" t="s">
        <v>47</v>
      </c>
      <c r="C54" s="61">
        <v>2</v>
      </c>
      <c r="D54" s="62" t="s">
        <v>47</v>
      </c>
      <c r="E54" s="63" t="s">
        <v>47</v>
      </c>
      <c r="F54" s="64" t="s">
        <v>211</v>
      </c>
      <c r="G54" s="64" t="s">
        <v>206</v>
      </c>
      <c r="H54" s="61">
        <v>1</v>
      </c>
      <c r="I54" s="87">
        <v>1</v>
      </c>
      <c r="J54" s="62" t="s">
        <v>47</v>
      </c>
      <c r="K54" s="64" t="s">
        <v>247</v>
      </c>
      <c r="L54" s="62" t="s">
        <v>47</v>
      </c>
      <c r="M54" s="62" t="s">
        <v>47</v>
      </c>
      <c r="N54" s="63" t="s">
        <v>47</v>
      </c>
      <c r="O54" s="62" t="s">
        <v>47</v>
      </c>
      <c r="P54" s="62" t="s">
        <v>47</v>
      </c>
      <c r="Q54" s="62" t="s">
        <v>47</v>
      </c>
      <c r="R54" s="105" t="s">
        <v>47</v>
      </c>
      <c r="S54" s="62" t="s">
        <v>47</v>
      </c>
      <c r="T54" s="95" t="s">
        <v>47</v>
      </c>
    </row>
    <row r="55" customHeight="1" spans="1:20">
      <c r="A55" s="65" t="s">
        <v>4</v>
      </c>
      <c r="B55" s="66" t="s">
        <v>248</v>
      </c>
      <c r="C55" s="67">
        <v>1</v>
      </c>
      <c r="D55" s="68" t="s">
        <v>47</v>
      </c>
      <c r="E55" s="66" t="s">
        <v>219</v>
      </c>
      <c r="F55" s="70" t="s">
        <v>249</v>
      </c>
      <c r="G55" s="70" t="s">
        <v>250</v>
      </c>
      <c r="H55" s="67">
        <v>1</v>
      </c>
      <c r="I55" s="88">
        <v>1</v>
      </c>
      <c r="J55" s="68" t="s">
        <v>47</v>
      </c>
      <c r="K55" s="70" t="s">
        <v>251</v>
      </c>
      <c r="L55" s="68" t="s">
        <v>47</v>
      </c>
      <c r="M55" s="68" t="s">
        <v>47</v>
      </c>
      <c r="N55" s="69" t="s">
        <v>47</v>
      </c>
      <c r="O55" s="68" t="s">
        <v>47</v>
      </c>
      <c r="P55" s="68" t="s">
        <v>47</v>
      </c>
      <c r="Q55" s="68" t="s">
        <v>47</v>
      </c>
      <c r="R55" s="70" t="s">
        <v>252</v>
      </c>
      <c r="S55" s="68" t="s">
        <v>47</v>
      </c>
      <c r="T55" s="97" t="s">
        <v>47</v>
      </c>
    </row>
    <row r="56" customHeight="1" spans="1:20">
      <c r="A56" s="75" t="s">
        <v>6</v>
      </c>
      <c r="B56" s="58" t="s">
        <v>253</v>
      </c>
      <c r="C56" s="76" t="s">
        <v>34</v>
      </c>
      <c r="D56" s="58" t="s">
        <v>254</v>
      </c>
      <c r="E56" s="58" t="s">
        <v>255</v>
      </c>
      <c r="F56" s="58" t="s">
        <v>256</v>
      </c>
      <c r="G56" s="62" t="s">
        <v>47</v>
      </c>
      <c r="H56" s="77">
        <v>1</v>
      </c>
      <c r="I56" s="77">
        <v>1</v>
      </c>
      <c r="J56" s="58" t="s">
        <v>257</v>
      </c>
      <c r="K56" s="58" t="s">
        <v>228</v>
      </c>
      <c r="L56" s="58" t="s">
        <v>258</v>
      </c>
      <c r="M56" s="89" t="s">
        <v>259</v>
      </c>
      <c r="N56" s="58" t="s">
        <v>260</v>
      </c>
      <c r="O56" s="58" t="s">
        <v>261</v>
      </c>
      <c r="P56" s="58" t="s">
        <v>47</v>
      </c>
      <c r="Q56" s="58">
        <v>68617615</v>
      </c>
      <c r="R56" s="58" t="s">
        <v>262</v>
      </c>
      <c r="S56" s="62" t="s">
        <v>47</v>
      </c>
      <c r="T56" s="58" t="s">
        <v>263</v>
      </c>
    </row>
    <row r="57" customHeight="1" spans="1:20">
      <c r="A57" s="78" t="s">
        <v>6</v>
      </c>
      <c r="B57" s="57" t="s">
        <v>253</v>
      </c>
      <c r="C57" s="79" t="s">
        <v>48</v>
      </c>
      <c r="D57" s="57" t="s">
        <v>264</v>
      </c>
      <c r="E57" s="57" t="s">
        <v>255</v>
      </c>
      <c r="F57" s="57" t="s">
        <v>265</v>
      </c>
      <c r="G57" s="68" t="s">
        <v>47</v>
      </c>
      <c r="H57" s="80">
        <v>1</v>
      </c>
      <c r="I57" s="80">
        <v>1</v>
      </c>
      <c r="J57" s="57" t="s">
        <v>257</v>
      </c>
      <c r="K57" s="57" t="s">
        <v>228</v>
      </c>
      <c r="L57" s="57" t="s">
        <v>258</v>
      </c>
      <c r="M57" s="90" t="s">
        <v>266</v>
      </c>
      <c r="N57" s="57" t="s">
        <v>260</v>
      </c>
      <c r="O57" s="57" t="s">
        <v>261</v>
      </c>
      <c r="P57" s="57" t="s">
        <v>47</v>
      </c>
      <c r="Q57" s="57">
        <v>68617615</v>
      </c>
      <c r="R57" s="57" t="s">
        <v>262</v>
      </c>
      <c r="S57" s="68" t="s">
        <v>47</v>
      </c>
      <c r="T57" s="57" t="s">
        <v>263</v>
      </c>
    </row>
    <row r="58" customHeight="1" spans="1:20">
      <c r="A58" s="75" t="s">
        <v>6</v>
      </c>
      <c r="B58" s="58" t="s">
        <v>267</v>
      </c>
      <c r="C58" s="76" t="s">
        <v>34</v>
      </c>
      <c r="D58" s="58" t="s">
        <v>264</v>
      </c>
      <c r="E58" s="58" t="s">
        <v>255</v>
      </c>
      <c r="F58" s="58" t="s">
        <v>268</v>
      </c>
      <c r="G58" s="62" t="s">
        <v>47</v>
      </c>
      <c r="H58" s="77">
        <v>1</v>
      </c>
      <c r="I58" s="77">
        <v>1</v>
      </c>
      <c r="J58" s="58" t="s">
        <v>269</v>
      </c>
      <c r="K58" s="58" t="s">
        <v>228</v>
      </c>
      <c r="L58" s="58" t="s">
        <v>258</v>
      </c>
      <c r="M58" s="89" t="s">
        <v>270</v>
      </c>
      <c r="N58" s="58" t="s">
        <v>260</v>
      </c>
      <c r="O58" s="58" t="s">
        <v>260</v>
      </c>
      <c r="P58" s="58" t="s">
        <v>271</v>
      </c>
      <c r="Q58" s="58">
        <v>68610210</v>
      </c>
      <c r="R58" s="58" t="s">
        <v>262</v>
      </c>
      <c r="S58" s="62" t="s">
        <v>47</v>
      </c>
      <c r="T58" s="58" t="s">
        <v>263</v>
      </c>
    </row>
    <row r="59" customHeight="1" spans="1:20">
      <c r="A59" s="78" t="s">
        <v>6</v>
      </c>
      <c r="B59" s="57" t="s">
        <v>267</v>
      </c>
      <c r="C59" s="79" t="s">
        <v>48</v>
      </c>
      <c r="D59" s="57" t="s">
        <v>272</v>
      </c>
      <c r="E59" s="57" t="s">
        <v>273</v>
      </c>
      <c r="F59" s="57" t="s">
        <v>274</v>
      </c>
      <c r="G59" s="68" t="s">
        <v>47</v>
      </c>
      <c r="H59" s="80">
        <v>1</v>
      </c>
      <c r="I59" s="80">
        <v>1</v>
      </c>
      <c r="J59" s="57" t="s">
        <v>269</v>
      </c>
      <c r="K59" s="57" t="s">
        <v>228</v>
      </c>
      <c r="L59" s="57" t="s">
        <v>258</v>
      </c>
      <c r="M59" s="90" t="s">
        <v>275</v>
      </c>
      <c r="N59" s="57" t="s">
        <v>260</v>
      </c>
      <c r="O59" s="57" t="s">
        <v>260</v>
      </c>
      <c r="P59" s="57" t="s">
        <v>271</v>
      </c>
      <c r="Q59" s="57">
        <v>68610210</v>
      </c>
      <c r="R59" s="57" t="s">
        <v>262</v>
      </c>
      <c r="S59" s="68" t="s">
        <v>47</v>
      </c>
      <c r="T59" s="57" t="s">
        <v>263</v>
      </c>
    </row>
    <row r="60" customHeight="1" spans="1:20">
      <c r="A60" s="75" t="s">
        <v>6</v>
      </c>
      <c r="B60" s="58" t="s">
        <v>276</v>
      </c>
      <c r="C60" s="76" t="s">
        <v>34</v>
      </c>
      <c r="D60" s="58" t="s">
        <v>264</v>
      </c>
      <c r="E60" s="58" t="s">
        <v>255</v>
      </c>
      <c r="F60" s="58" t="s">
        <v>277</v>
      </c>
      <c r="G60" s="62" t="s">
        <v>47</v>
      </c>
      <c r="H60" s="77">
        <v>1</v>
      </c>
      <c r="I60" s="77">
        <v>1</v>
      </c>
      <c r="J60" s="58" t="s">
        <v>257</v>
      </c>
      <c r="K60" s="58" t="s">
        <v>278</v>
      </c>
      <c r="L60" s="58" t="s">
        <v>258</v>
      </c>
      <c r="M60" s="89" t="s">
        <v>279</v>
      </c>
      <c r="N60" s="58" t="s">
        <v>260</v>
      </c>
      <c r="O60" s="58" t="s">
        <v>260</v>
      </c>
      <c r="P60" s="58" t="s">
        <v>271</v>
      </c>
      <c r="Q60" s="58">
        <v>68612605</v>
      </c>
      <c r="R60" s="58" t="s">
        <v>280</v>
      </c>
      <c r="S60" s="62" t="s">
        <v>47</v>
      </c>
      <c r="T60" s="58" t="s">
        <v>263</v>
      </c>
    </row>
    <row r="61" customHeight="1" spans="1:20">
      <c r="A61" s="78" t="s">
        <v>6</v>
      </c>
      <c r="B61" s="57" t="s">
        <v>281</v>
      </c>
      <c r="C61" s="79" t="s">
        <v>34</v>
      </c>
      <c r="D61" s="57" t="s">
        <v>264</v>
      </c>
      <c r="E61" s="57" t="s">
        <v>255</v>
      </c>
      <c r="F61" s="57" t="s">
        <v>282</v>
      </c>
      <c r="G61" s="68" t="s">
        <v>47</v>
      </c>
      <c r="H61" s="80">
        <v>2</v>
      </c>
      <c r="I61" s="80">
        <v>1</v>
      </c>
      <c r="J61" s="57" t="s">
        <v>269</v>
      </c>
      <c r="K61" s="57" t="s">
        <v>202</v>
      </c>
      <c r="L61" s="57" t="s">
        <v>228</v>
      </c>
      <c r="M61" s="90" t="s">
        <v>283</v>
      </c>
      <c r="N61" s="57" t="s">
        <v>261</v>
      </c>
      <c r="O61" s="57" t="s">
        <v>260</v>
      </c>
      <c r="P61" s="57" t="s">
        <v>271</v>
      </c>
      <c r="Q61" s="57">
        <v>67523695</v>
      </c>
      <c r="R61" s="57" t="s">
        <v>47</v>
      </c>
      <c r="S61" s="68" t="s">
        <v>47</v>
      </c>
      <c r="T61" s="57" t="s">
        <v>263</v>
      </c>
    </row>
    <row r="62" customHeight="1" spans="1:20">
      <c r="A62" s="75" t="s">
        <v>6</v>
      </c>
      <c r="B62" s="58" t="s">
        <v>284</v>
      </c>
      <c r="C62" s="76" t="s">
        <v>34</v>
      </c>
      <c r="D62" s="58" t="s">
        <v>285</v>
      </c>
      <c r="E62" s="58" t="s">
        <v>273</v>
      </c>
      <c r="F62" s="58" t="s">
        <v>286</v>
      </c>
      <c r="G62" s="62" t="s">
        <v>47</v>
      </c>
      <c r="H62" s="77">
        <v>1</v>
      </c>
      <c r="I62" s="77">
        <v>1</v>
      </c>
      <c r="J62" s="58" t="s">
        <v>269</v>
      </c>
      <c r="K62" s="58" t="s">
        <v>287</v>
      </c>
      <c r="L62" s="58" t="s">
        <v>228</v>
      </c>
      <c r="M62" s="89" t="s">
        <v>266</v>
      </c>
      <c r="N62" s="58" t="s">
        <v>261</v>
      </c>
      <c r="O62" s="58" t="s">
        <v>261</v>
      </c>
      <c r="P62" s="58" t="s">
        <v>47</v>
      </c>
      <c r="Q62" s="58">
        <v>69820462</v>
      </c>
      <c r="R62" s="58" t="s">
        <v>47</v>
      </c>
      <c r="S62" s="62" t="s">
        <v>47</v>
      </c>
      <c r="T62" s="58" t="s">
        <v>263</v>
      </c>
    </row>
    <row r="63" customHeight="1" spans="1:20">
      <c r="A63" s="78" t="s">
        <v>6</v>
      </c>
      <c r="B63" s="57" t="s">
        <v>288</v>
      </c>
      <c r="C63" s="79" t="s">
        <v>34</v>
      </c>
      <c r="D63" s="57" t="s">
        <v>289</v>
      </c>
      <c r="E63" s="57" t="s">
        <v>255</v>
      </c>
      <c r="F63" s="57" t="s">
        <v>290</v>
      </c>
      <c r="G63" s="68" t="s">
        <v>47</v>
      </c>
      <c r="H63" s="80">
        <v>1</v>
      </c>
      <c r="I63" s="80">
        <v>1</v>
      </c>
      <c r="J63" s="57" t="s">
        <v>269</v>
      </c>
      <c r="K63" s="57" t="s">
        <v>291</v>
      </c>
      <c r="L63" s="57" t="s">
        <v>228</v>
      </c>
      <c r="M63" s="90" t="s">
        <v>292</v>
      </c>
      <c r="N63" s="57" t="s">
        <v>260</v>
      </c>
      <c r="O63" s="57" t="s">
        <v>260</v>
      </c>
      <c r="P63" s="57" t="s">
        <v>271</v>
      </c>
      <c r="Q63" s="57">
        <v>65296098</v>
      </c>
      <c r="R63" s="57" t="s">
        <v>293</v>
      </c>
      <c r="S63" s="68" t="s">
        <v>47</v>
      </c>
      <c r="T63" s="57" t="s">
        <v>263</v>
      </c>
    </row>
    <row r="64" customHeight="1" spans="1:20">
      <c r="A64" s="75" t="s">
        <v>6</v>
      </c>
      <c r="B64" s="58" t="s">
        <v>288</v>
      </c>
      <c r="C64" s="76" t="s">
        <v>48</v>
      </c>
      <c r="D64" s="58" t="s">
        <v>294</v>
      </c>
      <c r="E64" s="58" t="s">
        <v>255</v>
      </c>
      <c r="F64" s="58" t="s">
        <v>290</v>
      </c>
      <c r="G64" s="62" t="s">
        <v>47</v>
      </c>
      <c r="H64" s="77">
        <v>1</v>
      </c>
      <c r="I64" s="77">
        <v>1</v>
      </c>
      <c r="J64" s="58" t="s">
        <v>269</v>
      </c>
      <c r="K64" s="58" t="s">
        <v>291</v>
      </c>
      <c r="L64" s="58" t="s">
        <v>228</v>
      </c>
      <c r="M64" s="89" t="s">
        <v>295</v>
      </c>
      <c r="N64" s="58" t="s">
        <v>260</v>
      </c>
      <c r="O64" s="58" t="s">
        <v>260</v>
      </c>
      <c r="P64" s="58" t="s">
        <v>271</v>
      </c>
      <c r="Q64" s="58">
        <v>65296098</v>
      </c>
      <c r="R64" s="58" t="s">
        <v>293</v>
      </c>
      <c r="S64" s="62" t="s">
        <v>47</v>
      </c>
      <c r="T64" s="58" t="s">
        <v>296</v>
      </c>
    </row>
    <row r="65" customHeight="1" spans="1:20">
      <c r="A65" s="78" t="s">
        <v>6</v>
      </c>
      <c r="B65" s="57" t="s">
        <v>288</v>
      </c>
      <c r="C65" s="79" t="s">
        <v>297</v>
      </c>
      <c r="D65" s="57" t="s">
        <v>298</v>
      </c>
      <c r="E65" s="57" t="s">
        <v>273</v>
      </c>
      <c r="F65" s="57" t="s">
        <v>299</v>
      </c>
      <c r="G65" s="68" t="s">
        <v>47</v>
      </c>
      <c r="H65" s="80">
        <v>1</v>
      </c>
      <c r="I65" s="80">
        <v>1</v>
      </c>
      <c r="J65" s="57" t="s">
        <v>269</v>
      </c>
      <c r="K65" s="57" t="s">
        <v>300</v>
      </c>
      <c r="L65" s="57" t="s">
        <v>228</v>
      </c>
      <c r="M65" s="90" t="s">
        <v>301</v>
      </c>
      <c r="N65" s="57" t="s">
        <v>260</v>
      </c>
      <c r="O65" s="57" t="s">
        <v>260</v>
      </c>
      <c r="P65" s="57" t="s">
        <v>271</v>
      </c>
      <c r="Q65" s="57" t="s">
        <v>302</v>
      </c>
      <c r="R65" s="57" t="s">
        <v>303</v>
      </c>
      <c r="S65" s="68" t="s">
        <v>47</v>
      </c>
      <c r="T65" s="57" t="s">
        <v>263</v>
      </c>
    </row>
    <row r="66" customHeight="1" spans="1:20">
      <c r="A66" s="75" t="s">
        <v>6</v>
      </c>
      <c r="B66" s="58" t="s">
        <v>288</v>
      </c>
      <c r="C66" s="76" t="s">
        <v>304</v>
      </c>
      <c r="D66" s="58" t="s">
        <v>298</v>
      </c>
      <c r="E66" s="58" t="s">
        <v>273</v>
      </c>
      <c r="F66" s="58" t="s">
        <v>305</v>
      </c>
      <c r="G66" s="62" t="s">
        <v>47</v>
      </c>
      <c r="H66" s="77">
        <v>1</v>
      </c>
      <c r="I66" s="77">
        <v>1</v>
      </c>
      <c r="J66" s="58" t="s">
        <v>269</v>
      </c>
      <c r="K66" s="58" t="s">
        <v>306</v>
      </c>
      <c r="L66" s="58" t="s">
        <v>228</v>
      </c>
      <c r="M66" s="89" t="s">
        <v>307</v>
      </c>
      <c r="N66" s="58" t="s">
        <v>260</v>
      </c>
      <c r="O66" s="58" t="s">
        <v>260</v>
      </c>
      <c r="P66" s="58" t="s">
        <v>271</v>
      </c>
      <c r="Q66" s="58" t="s">
        <v>302</v>
      </c>
      <c r="R66" s="58" t="s">
        <v>303</v>
      </c>
      <c r="S66" s="62" t="s">
        <v>47</v>
      </c>
      <c r="T66" s="58" t="s">
        <v>263</v>
      </c>
    </row>
    <row r="67" customHeight="1" spans="1:20">
      <c r="A67" s="78" t="s">
        <v>6</v>
      </c>
      <c r="B67" s="57" t="s">
        <v>308</v>
      </c>
      <c r="C67" s="79" t="s">
        <v>34</v>
      </c>
      <c r="D67" s="57" t="s">
        <v>264</v>
      </c>
      <c r="E67" s="57" t="s">
        <v>255</v>
      </c>
      <c r="F67" s="57" t="s">
        <v>309</v>
      </c>
      <c r="G67" s="68" t="s">
        <v>47</v>
      </c>
      <c r="H67" s="80">
        <v>1</v>
      </c>
      <c r="I67" s="80">
        <v>1</v>
      </c>
      <c r="J67" s="57" t="s">
        <v>269</v>
      </c>
      <c r="K67" s="57" t="s">
        <v>310</v>
      </c>
      <c r="L67" s="57" t="s">
        <v>228</v>
      </c>
      <c r="M67" s="90" t="s">
        <v>311</v>
      </c>
      <c r="N67" s="57" t="s">
        <v>261</v>
      </c>
      <c r="O67" s="57" t="s">
        <v>261</v>
      </c>
      <c r="P67" s="57" t="s">
        <v>47</v>
      </c>
      <c r="Q67" s="57" t="s">
        <v>312</v>
      </c>
      <c r="R67" s="57" t="s">
        <v>47</v>
      </c>
      <c r="S67" s="68" t="s">
        <v>47</v>
      </c>
      <c r="T67" s="57" t="s">
        <v>263</v>
      </c>
    </row>
    <row r="68" customHeight="1" spans="1:20">
      <c r="A68" s="75" t="s">
        <v>6</v>
      </c>
      <c r="B68" s="58" t="s">
        <v>235</v>
      </c>
      <c r="C68" s="76" t="s">
        <v>34</v>
      </c>
      <c r="D68" s="58" t="s">
        <v>313</v>
      </c>
      <c r="E68" s="58" t="s">
        <v>255</v>
      </c>
      <c r="F68" s="58" t="s">
        <v>314</v>
      </c>
      <c r="G68" s="62" t="s">
        <v>47</v>
      </c>
      <c r="H68" s="77">
        <v>1</v>
      </c>
      <c r="I68" s="77">
        <v>1</v>
      </c>
      <c r="J68" s="58" t="s">
        <v>269</v>
      </c>
      <c r="K68" s="58" t="s">
        <v>202</v>
      </c>
      <c r="L68" s="58" t="s">
        <v>228</v>
      </c>
      <c r="M68" s="89" t="s">
        <v>315</v>
      </c>
      <c r="N68" s="58" t="s">
        <v>260</v>
      </c>
      <c r="O68" s="58" t="s">
        <v>260</v>
      </c>
      <c r="P68" s="58" t="s">
        <v>271</v>
      </c>
      <c r="Q68" s="58">
        <v>68617425</v>
      </c>
      <c r="R68" s="58" t="s">
        <v>262</v>
      </c>
      <c r="S68" s="62" t="s">
        <v>47</v>
      </c>
      <c r="T68" s="58" t="s">
        <v>263</v>
      </c>
    </row>
    <row r="69" customHeight="1" spans="1:20">
      <c r="A69" s="78" t="s">
        <v>6</v>
      </c>
      <c r="B69" s="57" t="s">
        <v>235</v>
      </c>
      <c r="C69" s="79" t="s">
        <v>48</v>
      </c>
      <c r="D69" s="57" t="s">
        <v>316</v>
      </c>
      <c r="E69" s="57" t="s">
        <v>255</v>
      </c>
      <c r="F69" s="57" t="s">
        <v>317</v>
      </c>
      <c r="G69" s="68" t="s">
        <v>47</v>
      </c>
      <c r="H69" s="80">
        <v>1</v>
      </c>
      <c r="I69" s="80">
        <v>1</v>
      </c>
      <c r="J69" s="57" t="s">
        <v>269</v>
      </c>
      <c r="K69" s="57" t="s">
        <v>318</v>
      </c>
      <c r="L69" s="57" t="s">
        <v>228</v>
      </c>
      <c r="M69" s="90" t="s">
        <v>319</v>
      </c>
      <c r="N69" s="57" t="s">
        <v>260</v>
      </c>
      <c r="O69" s="57" t="s">
        <v>260</v>
      </c>
      <c r="P69" s="57" t="s">
        <v>271</v>
      </c>
      <c r="Q69" s="57">
        <v>68617425</v>
      </c>
      <c r="R69" s="57" t="s">
        <v>262</v>
      </c>
      <c r="S69" s="68" t="s">
        <v>47</v>
      </c>
      <c r="T69" s="57" t="s">
        <v>263</v>
      </c>
    </row>
    <row r="70" customHeight="1" spans="1:20">
      <c r="A70" s="75" t="s">
        <v>6</v>
      </c>
      <c r="B70" s="58" t="s">
        <v>235</v>
      </c>
      <c r="C70" s="76" t="s">
        <v>297</v>
      </c>
      <c r="D70" s="58" t="s">
        <v>316</v>
      </c>
      <c r="E70" s="58" t="s">
        <v>255</v>
      </c>
      <c r="F70" s="58" t="s">
        <v>317</v>
      </c>
      <c r="G70" s="62" t="s">
        <v>47</v>
      </c>
      <c r="H70" s="77">
        <v>1</v>
      </c>
      <c r="I70" s="77">
        <v>1</v>
      </c>
      <c r="J70" s="58" t="s">
        <v>269</v>
      </c>
      <c r="K70" s="58" t="s">
        <v>320</v>
      </c>
      <c r="L70" s="58" t="s">
        <v>228</v>
      </c>
      <c r="M70" s="89" t="s">
        <v>321</v>
      </c>
      <c r="N70" s="58" t="s">
        <v>260</v>
      </c>
      <c r="O70" s="58" t="s">
        <v>260</v>
      </c>
      <c r="P70" s="58" t="s">
        <v>271</v>
      </c>
      <c r="Q70" s="58">
        <v>68617425</v>
      </c>
      <c r="R70" s="58" t="s">
        <v>262</v>
      </c>
      <c r="S70" s="62" t="s">
        <v>47</v>
      </c>
      <c r="T70" s="58" t="s">
        <v>263</v>
      </c>
    </row>
    <row r="71" customHeight="1" spans="1:20">
      <c r="A71" s="78" t="s">
        <v>6</v>
      </c>
      <c r="B71" s="106" t="s">
        <v>322</v>
      </c>
      <c r="C71" s="107" t="s">
        <v>34</v>
      </c>
      <c r="D71" s="106" t="s">
        <v>323</v>
      </c>
      <c r="E71" s="106" t="s">
        <v>273</v>
      </c>
      <c r="F71" s="106" t="s">
        <v>324</v>
      </c>
      <c r="G71" s="68" t="s">
        <v>47</v>
      </c>
      <c r="H71" s="106">
        <v>1</v>
      </c>
      <c r="I71" s="106">
        <v>1</v>
      </c>
      <c r="J71" s="106" t="s">
        <v>269</v>
      </c>
      <c r="K71" s="106" t="s">
        <v>325</v>
      </c>
      <c r="L71" s="106" t="s">
        <v>228</v>
      </c>
      <c r="M71" s="155" t="s">
        <v>326</v>
      </c>
      <c r="N71" s="106" t="s">
        <v>260</v>
      </c>
      <c r="O71" s="106" t="s">
        <v>260</v>
      </c>
      <c r="P71" s="106" t="s">
        <v>327</v>
      </c>
      <c r="Q71" s="172" t="s">
        <v>328</v>
      </c>
      <c r="R71" s="106" t="s">
        <v>329</v>
      </c>
      <c r="S71" s="68" t="s">
        <v>47</v>
      </c>
      <c r="T71" s="106" t="s">
        <v>263</v>
      </c>
    </row>
    <row r="72" customHeight="1" spans="1:20">
      <c r="A72" s="75" t="s">
        <v>6</v>
      </c>
      <c r="B72" s="58" t="s">
        <v>330</v>
      </c>
      <c r="C72" s="76" t="s">
        <v>34</v>
      </c>
      <c r="D72" s="58" t="s">
        <v>264</v>
      </c>
      <c r="E72" s="58" t="s">
        <v>255</v>
      </c>
      <c r="F72" s="58" t="s">
        <v>331</v>
      </c>
      <c r="G72" s="62" t="s">
        <v>47</v>
      </c>
      <c r="H72" s="77">
        <v>1</v>
      </c>
      <c r="I72" s="77">
        <v>1</v>
      </c>
      <c r="J72" s="58" t="s">
        <v>269</v>
      </c>
      <c r="K72" s="58" t="s">
        <v>320</v>
      </c>
      <c r="L72" s="58" t="s">
        <v>258</v>
      </c>
      <c r="M72" s="89" t="s">
        <v>332</v>
      </c>
      <c r="N72" s="58" t="s">
        <v>260</v>
      </c>
      <c r="O72" s="58" t="s">
        <v>260</v>
      </c>
      <c r="P72" s="58" t="s">
        <v>271</v>
      </c>
      <c r="Q72" s="58">
        <v>68615329</v>
      </c>
      <c r="R72" s="58" t="s">
        <v>262</v>
      </c>
      <c r="S72" s="62" t="s">
        <v>47</v>
      </c>
      <c r="T72" s="58" t="s">
        <v>263</v>
      </c>
    </row>
    <row r="73" customHeight="1" spans="1:20">
      <c r="A73" s="78" t="s">
        <v>6</v>
      </c>
      <c r="B73" s="57" t="s">
        <v>333</v>
      </c>
      <c r="C73" s="79" t="s">
        <v>34</v>
      </c>
      <c r="D73" s="57" t="s">
        <v>334</v>
      </c>
      <c r="E73" s="57" t="s">
        <v>255</v>
      </c>
      <c r="F73" s="57" t="s">
        <v>335</v>
      </c>
      <c r="G73" s="68" t="s">
        <v>47</v>
      </c>
      <c r="H73" s="80">
        <v>1</v>
      </c>
      <c r="I73" s="80">
        <v>1</v>
      </c>
      <c r="J73" s="57" t="s">
        <v>269</v>
      </c>
      <c r="K73" s="57" t="s">
        <v>336</v>
      </c>
      <c r="L73" s="57" t="s">
        <v>228</v>
      </c>
      <c r="M73" s="90" t="s">
        <v>337</v>
      </c>
      <c r="N73" s="57" t="s">
        <v>261</v>
      </c>
      <c r="O73" s="57" t="s">
        <v>260</v>
      </c>
      <c r="P73" s="156" t="s">
        <v>271</v>
      </c>
      <c r="Q73" s="156">
        <v>69851310</v>
      </c>
      <c r="R73" s="57" t="s">
        <v>47</v>
      </c>
      <c r="S73" s="68" t="s">
        <v>47</v>
      </c>
      <c r="T73" s="57" t="s">
        <v>263</v>
      </c>
    </row>
    <row r="74" customHeight="1" spans="1:20">
      <c r="A74" s="75" t="s">
        <v>6</v>
      </c>
      <c r="B74" s="58" t="s">
        <v>333</v>
      </c>
      <c r="C74" s="76" t="s">
        <v>48</v>
      </c>
      <c r="D74" s="58" t="s">
        <v>334</v>
      </c>
      <c r="E74" s="58" t="s">
        <v>255</v>
      </c>
      <c r="F74" s="58" t="s">
        <v>338</v>
      </c>
      <c r="G74" s="62" t="s">
        <v>47</v>
      </c>
      <c r="H74" s="77">
        <v>1</v>
      </c>
      <c r="I74" s="77">
        <v>1</v>
      </c>
      <c r="J74" s="58" t="s">
        <v>269</v>
      </c>
      <c r="K74" s="58" t="s">
        <v>339</v>
      </c>
      <c r="L74" s="58" t="s">
        <v>228</v>
      </c>
      <c r="M74" s="89" t="s">
        <v>337</v>
      </c>
      <c r="N74" s="58" t="s">
        <v>261</v>
      </c>
      <c r="O74" s="58" t="s">
        <v>260</v>
      </c>
      <c r="P74" s="157" t="s">
        <v>271</v>
      </c>
      <c r="Q74" s="157">
        <v>69851310</v>
      </c>
      <c r="R74" s="58" t="s">
        <v>47</v>
      </c>
      <c r="S74" s="62" t="s">
        <v>47</v>
      </c>
      <c r="T74" s="58" t="s">
        <v>263</v>
      </c>
    </row>
    <row r="75" customHeight="1" spans="1:20">
      <c r="A75" s="78" t="s">
        <v>6</v>
      </c>
      <c r="B75" s="57" t="s">
        <v>340</v>
      </c>
      <c r="C75" s="79" t="s">
        <v>34</v>
      </c>
      <c r="D75" s="57" t="s">
        <v>289</v>
      </c>
      <c r="E75" s="57" t="s">
        <v>255</v>
      </c>
      <c r="F75" s="57" t="s">
        <v>341</v>
      </c>
      <c r="G75" s="68" t="s">
        <v>47</v>
      </c>
      <c r="H75" s="80">
        <v>1</v>
      </c>
      <c r="I75" s="80">
        <v>1</v>
      </c>
      <c r="J75" s="57" t="s">
        <v>269</v>
      </c>
      <c r="K75" s="57" t="s">
        <v>342</v>
      </c>
      <c r="L75" s="57" t="s">
        <v>258</v>
      </c>
      <c r="M75" s="90" t="s">
        <v>343</v>
      </c>
      <c r="N75" s="57" t="s">
        <v>260</v>
      </c>
      <c r="O75" s="57" t="s">
        <v>260</v>
      </c>
      <c r="P75" s="156" t="s">
        <v>327</v>
      </c>
      <c r="Q75" s="57">
        <v>67339630</v>
      </c>
      <c r="R75" s="57" t="s">
        <v>262</v>
      </c>
      <c r="S75" s="68" t="s">
        <v>47</v>
      </c>
      <c r="T75" s="57" t="s">
        <v>263</v>
      </c>
    </row>
    <row r="76" customHeight="1" spans="1:20">
      <c r="A76" s="75" t="s">
        <v>6</v>
      </c>
      <c r="B76" s="58" t="s">
        <v>344</v>
      </c>
      <c r="C76" s="76" t="s">
        <v>34</v>
      </c>
      <c r="D76" s="58" t="s">
        <v>289</v>
      </c>
      <c r="E76" s="58" t="s">
        <v>255</v>
      </c>
      <c r="F76" s="58" t="s">
        <v>345</v>
      </c>
      <c r="G76" s="62" t="s">
        <v>47</v>
      </c>
      <c r="H76" s="77">
        <v>1</v>
      </c>
      <c r="I76" s="77">
        <v>1</v>
      </c>
      <c r="J76" s="58" t="s">
        <v>269</v>
      </c>
      <c r="K76" s="58" t="s">
        <v>202</v>
      </c>
      <c r="L76" s="58" t="s">
        <v>228</v>
      </c>
      <c r="M76" s="89" t="s">
        <v>346</v>
      </c>
      <c r="N76" s="58" t="s">
        <v>260</v>
      </c>
      <c r="O76" s="58" t="s">
        <v>260</v>
      </c>
      <c r="P76" s="157" t="s">
        <v>271</v>
      </c>
      <c r="Q76" s="58">
        <v>65230003</v>
      </c>
      <c r="R76" s="58" t="s">
        <v>303</v>
      </c>
      <c r="S76" s="62" t="s">
        <v>47</v>
      </c>
      <c r="T76" s="58" t="s">
        <v>263</v>
      </c>
    </row>
    <row r="77" customHeight="1" spans="1:20">
      <c r="A77" s="78" t="s">
        <v>6</v>
      </c>
      <c r="B77" s="57" t="s">
        <v>347</v>
      </c>
      <c r="C77" s="79" t="s">
        <v>34</v>
      </c>
      <c r="D77" s="57" t="s">
        <v>348</v>
      </c>
      <c r="E77" s="57" t="s">
        <v>255</v>
      </c>
      <c r="F77" s="57" t="s">
        <v>349</v>
      </c>
      <c r="G77" s="68" t="s">
        <v>47</v>
      </c>
      <c r="H77" s="80">
        <v>1</v>
      </c>
      <c r="I77" s="80">
        <v>1</v>
      </c>
      <c r="J77" s="57" t="s">
        <v>269</v>
      </c>
      <c r="K77" s="57" t="s">
        <v>228</v>
      </c>
      <c r="L77" s="57" t="s">
        <v>350</v>
      </c>
      <c r="M77" s="90" t="s">
        <v>351</v>
      </c>
      <c r="N77" s="57" t="s">
        <v>260</v>
      </c>
      <c r="O77" s="156" t="s">
        <v>260</v>
      </c>
      <c r="P77" s="156" t="s">
        <v>271</v>
      </c>
      <c r="Q77" s="57">
        <v>65231008</v>
      </c>
      <c r="R77" s="57" t="s">
        <v>303</v>
      </c>
      <c r="S77" s="68" t="s">
        <v>47</v>
      </c>
      <c r="T77" s="57" t="s">
        <v>263</v>
      </c>
    </row>
    <row r="78" customHeight="1" spans="1:20">
      <c r="A78" s="75" t="s">
        <v>6</v>
      </c>
      <c r="B78" s="58" t="s">
        <v>352</v>
      </c>
      <c r="C78" s="76" t="s">
        <v>34</v>
      </c>
      <c r="D78" s="58" t="s">
        <v>289</v>
      </c>
      <c r="E78" s="58" t="s">
        <v>255</v>
      </c>
      <c r="F78" s="58" t="s">
        <v>353</v>
      </c>
      <c r="G78" s="62" t="s">
        <v>47</v>
      </c>
      <c r="H78" s="77">
        <v>1</v>
      </c>
      <c r="I78" s="77">
        <v>1</v>
      </c>
      <c r="J78" s="58" t="s">
        <v>269</v>
      </c>
      <c r="K78" s="58" t="s">
        <v>228</v>
      </c>
      <c r="L78" s="58" t="s">
        <v>354</v>
      </c>
      <c r="M78" s="89" t="s">
        <v>266</v>
      </c>
      <c r="N78" s="58" t="s">
        <v>260</v>
      </c>
      <c r="O78" s="58" t="s">
        <v>261</v>
      </c>
      <c r="P78" s="58" t="s">
        <v>47</v>
      </c>
      <c r="Q78" s="58">
        <v>65159946</v>
      </c>
      <c r="R78" s="58" t="s">
        <v>303</v>
      </c>
      <c r="S78" s="62" t="s">
        <v>47</v>
      </c>
      <c r="T78" s="58" t="s">
        <v>263</v>
      </c>
    </row>
    <row r="79" customHeight="1" spans="1:20">
      <c r="A79" s="108" t="s">
        <v>9</v>
      </c>
      <c r="B79" s="109" t="s">
        <v>355</v>
      </c>
      <c r="C79" s="110" t="s">
        <v>34</v>
      </c>
      <c r="D79" s="111" t="s">
        <v>356</v>
      </c>
      <c r="E79" s="111" t="s">
        <v>255</v>
      </c>
      <c r="F79" s="109" t="s">
        <v>357</v>
      </c>
      <c r="G79" s="111" t="s">
        <v>358</v>
      </c>
      <c r="H79" s="112">
        <v>1</v>
      </c>
      <c r="I79" s="112">
        <v>1</v>
      </c>
      <c r="J79" s="120" t="s">
        <v>269</v>
      </c>
      <c r="K79" s="120" t="s">
        <v>359</v>
      </c>
      <c r="L79" s="68" t="s">
        <v>47</v>
      </c>
      <c r="M79" s="109" t="s">
        <v>360</v>
      </c>
      <c r="N79" s="120" t="s">
        <v>261</v>
      </c>
      <c r="O79" s="68" t="s">
        <v>47</v>
      </c>
      <c r="P79" s="68" t="s">
        <v>47</v>
      </c>
      <c r="Q79" s="110" t="s">
        <v>361</v>
      </c>
      <c r="R79" s="68" t="s">
        <v>47</v>
      </c>
      <c r="S79" s="68" t="s">
        <v>47</v>
      </c>
      <c r="T79" s="97" t="s">
        <v>47</v>
      </c>
    </row>
    <row r="80" customHeight="1" spans="1:20">
      <c r="A80" s="113" t="s">
        <v>9</v>
      </c>
      <c r="B80" s="114" t="s">
        <v>362</v>
      </c>
      <c r="C80" s="115" t="s">
        <v>34</v>
      </c>
      <c r="D80" s="116" t="s">
        <v>363</v>
      </c>
      <c r="E80" s="116" t="s">
        <v>255</v>
      </c>
      <c r="F80" s="114" t="s">
        <v>364</v>
      </c>
      <c r="G80" s="117" t="s">
        <v>358</v>
      </c>
      <c r="H80" s="118">
        <v>1</v>
      </c>
      <c r="I80" s="118">
        <v>1</v>
      </c>
      <c r="J80" s="116" t="s">
        <v>269</v>
      </c>
      <c r="K80" s="116" t="s">
        <v>202</v>
      </c>
      <c r="L80" s="62" t="s">
        <v>47</v>
      </c>
      <c r="M80" s="114" t="s">
        <v>365</v>
      </c>
      <c r="N80" s="158" t="s">
        <v>261</v>
      </c>
      <c r="O80" s="62" t="s">
        <v>47</v>
      </c>
      <c r="P80" s="62" t="s">
        <v>47</v>
      </c>
      <c r="Q80" s="173">
        <v>81822133</v>
      </c>
      <c r="R80" s="62" t="s">
        <v>47</v>
      </c>
      <c r="S80" s="62" t="s">
        <v>47</v>
      </c>
      <c r="T80" s="95" t="s">
        <v>47</v>
      </c>
    </row>
    <row r="81" customHeight="1" spans="1:20">
      <c r="A81" s="108" t="s">
        <v>9</v>
      </c>
      <c r="B81" s="119" t="s">
        <v>366</v>
      </c>
      <c r="C81" s="110" t="s">
        <v>34</v>
      </c>
      <c r="D81" s="111" t="s">
        <v>367</v>
      </c>
      <c r="E81" s="120" t="s">
        <v>255</v>
      </c>
      <c r="F81" s="119" t="s">
        <v>368</v>
      </c>
      <c r="G81" s="111" t="s">
        <v>358</v>
      </c>
      <c r="H81" s="112">
        <v>1</v>
      </c>
      <c r="I81" s="112">
        <v>1</v>
      </c>
      <c r="J81" s="120" t="s">
        <v>269</v>
      </c>
      <c r="K81" s="111" t="s">
        <v>228</v>
      </c>
      <c r="L81" s="68" t="s">
        <v>47</v>
      </c>
      <c r="M81" s="119" t="s">
        <v>369</v>
      </c>
      <c r="N81" s="111" t="s">
        <v>260</v>
      </c>
      <c r="O81" s="68" t="s">
        <v>47</v>
      </c>
      <c r="P81" s="68" t="s">
        <v>47</v>
      </c>
      <c r="Q81" s="110" t="s">
        <v>370</v>
      </c>
      <c r="R81" s="68" t="s">
        <v>47</v>
      </c>
      <c r="S81" s="68" t="s">
        <v>47</v>
      </c>
      <c r="T81" s="97" t="s">
        <v>47</v>
      </c>
    </row>
    <row r="82" customHeight="1" spans="1:20">
      <c r="A82" s="113" t="s">
        <v>9</v>
      </c>
      <c r="B82" s="121" t="s">
        <v>371</v>
      </c>
      <c r="C82" s="115" t="s">
        <v>34</v>
      </c>
      <c r="D82" s="117" t="s">
        <v>372</v>
      </c>
      <c r="E82" s="117" t="s">
        <v>373</v>
      </c>
      <c r="F82" s="121" t="s">
        <v>374</v>
      </c>
      <c r="G82" s="117" t="s">
        <v>358</v>
      </c>
      <c r="H82" s="118">
        <v>1</v>
      </c>
      <c r="I82" s="118">
        <v>1</v>
      </c>
      <c r="J82" s="116" t="s">
        <v>269</v>
      </c>
      <c r="K82" s="117" t="s">
        <v>228</v>
      </c>
      <c r="L82" s="62" t="s">
        <v>47</v>
      </c>
      <c r="M82" s="121" t="s">
        <v>375</v>
      </c>
      <c r="N82" s="117" t="s">
        <v>261</v>
      </c>
      <c r="O82" s="62" t="s">
        <v>47</v>
      </c>
      <c r="P82" s="62" t="s">
        <v>47</v>
      </c>
      <c r="Q82" s="115" t="s">
        <v>376</v>
      </c>
      <c r="R82" s="62" t="s">
        <v>47</v>
      </c>
      <c r="S82" s="62" t="s">
        <v>47</v>
      </c>
      <c r="T82" s="95" t="s">
        <v>47</v>
      </c>
    </row>
    <row r="83" customHeight="1" spans="1:20">
      <c r="A83" s="108" t="s">
        <v>9</v>
      </c>
      <c r="B83" s="109" t="s">
        <v>377</v>
      </c>
      <c r="C83" s="110" t="s">
        <v>34</v>
      </c>
      <c r="D83" s="120" t="s">
        <v>378</v>
      </c>
      <c r="E83" s="111" t="s">
        <v>373</v>
      </c>
      <c r="F83" s="109" t="s">
        <v>379</v>
      </c>
      <c r="G83" s="111" t="s">
        <v>358</v>
      </c>
      <c r="H83" s="112">
        <v>1</v>
      </c>
      <c r="I83" s="112">
        <v>1</v>
      </c>
      <c r="J83" s="120" t="s">
        <v>269</v>
      </c>
      <c r="K83" s="111" t="s">
        <v>228</v>
      </c>
      <c r="L83" s="68" t="s">
        <v>47</v>
      </c>
      <c r="M83" s="109" t="s">
        <v>380</v>
      </c>
      <c r="N83" s="120" t="s">
        <v>261</v>
      </c>
      <c r="O83" s="68" t="s">
        <v>47</v>
      </c>
      <c r="P83" s="68" t="s">
        <v>47</v>
      </c>
      <c r="Q83" s="112">
        <v>81828351</v>
      </c>
      <c r="R83" s="68" t="s">
        <v>47</v>
      </c>
      <c r="S83" s="68" t="s">
        <v>47</v>
      </c>
      <c r="T83" s="97" t="s">
        <v>47</v>
      </c>
    </row>
    <row r="84" customHeight="1" spans="1:20">
      <c r="A84" s="113" t="s">
        <v>9</v>
      </c>
      <c r="B84" s="114" t="s">
        <v>381</v>
      </c>
      <c r="C84" s="115" t="s">
        <v>34</v>
      </c>
      <c r="D84" s="116" t="s">
        <v>382</v>
      </c>
      <c r="E84" s="117" t="s">
        <v>373</v>
      </c>
      <c r="F84" s="114" t="s">
        <v>383</v>
      </c>
      <c r="G84" s="117" t="s">
        <v>384</v>
      </c>
      <c r="H84" s="118">
        <v>2</v>
      </c>
      <c r="I84" s="118">
        <v>1</v>
      </c>
      <c r="J84" s="116" t="s">
        <v>269</v>
      </c>
      <c r="K84" s="116" t="s">
        <v>385</v>
      </c>
      <c r="L84" s="62" t="s">
        <v>47</v>
      </c>
      <c r="M84" s="114" t="s">
        <v>386</v>
      </c>
      <c r="N84" s="116" t="s">
        <v>261</v>
      </c>
      <c r="O84" s="62" t="s">
        <v>47</v>
      </c>
      <c r="P84" s="62" t="s">
        <v>47</v>
      </c>
      <c r="Q84" s="115" t="s">
        <v>387</v>
      </c>
      <c r="R84" s="62" t="s">
        <v>47</v>
      </c>
      <c r="S84" s="62" t="s">
        <v>47</v>
      </c>
      <c r="T84" s="95" t="s">
        <v>47</v>
      </c>
    </row>
    <row r="85" customHeight="1" spans="1:20">
      <c r="A85" s="108" t="s">
        <v>9</v>
      </c>
      <c r="B85" s="109" t="s">
        <v>381</v>
      </c>
      <c r="C85" s="110" t="s">
        <v>48</v>
      </c>
      <c r="D85" s="120" t="s">
        <v>382</v>
      </c>
      <c r="E85" s="111" t="s">
        <v>373</v>
      </c>
      <c r="F85" s="122" t="s">
        <v>388</v>
      </c>
      <c r="G85" s="111" t="s">
        <v>384</v>
      </c>
      <c r="H85" s="123">
        <v>1</v>
      </c>
      <c r="I85" s="123">
        <v>1</v>
      </c>
      <c r="J85" s="120" t="s">
        <v>269</v>
      </c>
      <c r="K85" s="136" t="s">
        <v>278</v>
      </c>
      <c r="L85" s="68" t="s">
        <v>47</v>
      </c>
      <c r="M85" s="109" t="s">
        <v>389</v>
      </c>
      <c r="N85" s="136" t="s">
        <v>261</v>
      </c>
      <c r="O85" s="68" t="s">
        <v>47</v>
      </c>
      <c r="P85" s="68" t="s">
        <v>47</v>
      </c>
      <c r="Q85" s="110" t="s">
        <v>387</v>
      </c>
      <c r="R85" s="68" t="s">
        <v>47</v>
      </c>
      <c r="S85" s="68" t="s">
        <v>47</v>
      </c>
      <c r="T85" s="97" t="s">
        <v>47</v>
      </c>
    </row>
    <row r="86" customHeight="1" spans="1:20">
      <c r="A86" s="113" t="s">
        <v>9</v>
      </c>
      <c r="B86" s="114" t="s">
        <v>381</v>
      </c>
      <c r="C86" s="115" t="s">
        <v>297</v>
      </c>
      <c r="D86" s="116" t="s">
        <v>382</v>
      </c>
      <c r="E86" s="117" t="s">
        <v>373</v>
      </c>
      <c r="F86" s="124" t="s">
        <v>390</v>
      </c>
      <c r="G86" s="117" t="s">
        <v>384</v>
      </c>
      <c r="H86" s="118">
        <v>1</v>
      </c>
      <c r="I86" s="118">
        <v>1</v>
      </c>
      <c r="J86" s="116" t="s">
        <v>269</v>
      </c>
      <c r="K86" s="116" t="s">
        <v>197</v>
      </c>
      <c r="L86" s="62" t="s">
        <v>47</v>
      </c>
      <c r="M86" s="114" t="s">
        <v>391</v>
      </c>
      <c r="N86" s="116" t="s">
        <v>261</v>
      </c>
      <c r="O86" s="62" t="s">
        <v>47</v>
      </c>
      <c r="P86" s="62" t="s">
        <v>47</v>
      </c>
      <c r="Q86" s="115" t="s">
        <v>387</v>
      </c>
      <c r="R86" s="62" t="s">
        <v>47</v>
      </c>
      <c r="S86" s="62" t="s">
        <v>47</v>
      </c>
      <c r="T86" s="95" t="s">
        <v>47</v>
      </c>
    </row>
    <row r="87" customHeight="1" spans="1:20">
      <c r="A87" s="108" t="s">
        <v>9</v>
      </c>
      <c r="B87" s="109" t="s">
        <v>392</v>
      </c>
      <c r="C87" s="110" t="s">
        <v>34</v>
      </c>
      <c r="D87" s="120" t="s">
        <v>206</v>
      </c>
      <c r="E87" s="111" t="s">
        <v>373</v>
      </c>
      <c r="F87" s="109" t="s">
        <v>393</v>
      </c>
      <c r="G87" s="111" t="s">
        <v>358</v>
      </c>
      <c r="H87" s="112">
        <v>1</v>
      </c>
      <c r="I87" s="112">
        <v>1</v>
      </c>
      <c r="J87" s="120" t="s">
        <v>269</v>
      </c>
      <c r="K87" s="120" t="s">
        <v>394</v>
      </c>
      <c r="L87" s="68" t="s">
        <v>47</v>
      </c>
      <c r="M87" s="109" t="s">
        <v>395</v>
      </c>
      <c r="N87" s="120" t="s">
        <v>261</v>
      </c>
      <c r="O87" s="68" t="s">
        <v>47</v>
      </c>
      <c r="P87" s="68" t="s">
        <v>47</v>
      </c>
      <c r="Q87" s="110" t="s">
        <v>396</v>
      </c>
      <c r="R87" s="68" t="s">
        <v>47</v>
      </c>
      <c r="S87" s="68" t="s">
        <v>47</v>
      </c>
      <c r="T87" s="97" t="s">
        <v>47</v>
      </c>
    </row>
    <row r="88" customHeight="1" spans="1:20">
      <c r="A88" s="113" t="s">
        <v>9</v>
      </c>
      <c r="B88" s="114" t="s">
        <v>392</v>
      </c>
      <c r="C88" s="115" t="s">
        <v>48</v>
      </c>
      <c r="D88" s="116" t="s">
        <v>206</v>
      </c>
      <c r="E88" s="117" t="s">
        <v>373</v>
      </c>
      <c r="F88" s="114" t="s">
        <v>393</v>
      </c>
      <c r="G88" s="117" t="s">
        <v>358</v>
      </c>
      <c r="H88" s="125">
        <v>1</v>
      </c>
      <c r="I88" s="125">
        <v>1</v>
      </c>
      <c r="J88" s="116" t="s">
        <v>269</v>
      </c>
      <c r="K88" s="138" t="s">
        <v>228</v>
      </c>
      <c r="L88" s="62" t="s">
        <v>47</v>
      </c>
      <c r="M88" s="114" t="s">
        <v>397</v>
      </c>
      <c r="N88" s="116" t="s">
        <v>261</v>
      </c>
      <c r="O88" s="62" t="s">
        <v>47</v>
      </c>
      <c r="P88" s="62" t="s">
        <v>47</v>
      </c>
      <c r="Q88" s="115" t="s">
        <v>396</v>
      </c>
      <c r="R88" s="62" t="s">
        <v>47</v>
      </c>
      <c r="S88" s="62" t="s">
        <v>47</v>
      </c>
      <c r="T88" s="95" t="s">
        <v>47</v>
      </c>
    </row>
    <row r="89" customHeight="1" spans="1:20">
      <c r="A89" s="108" t="s">
        <v>5</v>
      </c>
      <c r="B89" s="126" t="s">
        <v>398</v>
      </c>
      <c r="C89" s="127">
        <v>1</v>
      </c>
      <c r="D89" s="128" t="s">
        <v>399</v>
      </c>
      <c r="E89" s="128" t="s">
        <v>219</v>
      </c>
      <c r="F89" s="129" t="s">
        <v>400</v>
      </c>
      <c r="G89" s="128" t="s">
        <v>401</v>
      </c>
      <c r="H89" s="130">
        <v>1</v>
      </c>
      <c r="I89" s="159">
        <v>1</v>
      </c>
      <c r="J89" s="160" t="s">
        <v>402</v>
      </c>
      <c r="K89" s="128" t="s">
        <v>403</v>
      </c>
      <c r="L89" s="159" t="s">
        <v>47</v>
      </c>
      <c r="M89" s="159" t="s">
        <v>47</v>
      </c>
      <c r="N89" s="136" t="s">
        <v>47</v>
      </c>
      <c r="O89" s="68" t="s">
        <v>47</v>
      </c>
      <c r="P89" s="68" t="s">
        <v>47</v>
      </c>
      <c r="Q89" s="126" t="s">
        <v>404</v>
      </c>
      <c r="R89" s="174" t="s">
        <v>405</v>
      </c>
      <c r="S89" s="68" t="s">
        <v>47</v>
      </c>
      <c r="T89" s="97" t="s">
        <v>47</v>
      </c>
    </row>
    <row r="90" customHeight="1" spans="1:20">
      <c r="A90" s="113" t="s">
        <v>5</v>
      </c>
      <c r="B90" s="131" t="s">
        <v>398</v>
      </c>
      <c r="C90" s="132">
        <v>2</v>
      </c>
      <c r="D90" s="133" t="s">
        <v>406</v>
      </c>
      <c r="E90" s="133" t="s">
        <v>219</v>
      </c>
      <c r="F90" s="134" t="s">
        <v>407</v>
      </c>
      <c r="G90" s="133" t="s">
        <v>401</v>
      </c>
      <c r="H90" s="135">
        <v>2</v>
      </c>
      <c r="I90" s="161">
        <v>1</v>
      </c>
      <c r="J90" s="162" t="s">
        <v>402</v>
      </c>
      <c r="K90" s="133" t="s">
        <v>408</v>
      </c>
      <c r="L90" s="161" t="s">
        <v>47</v>
      </c>
      <c r="M90" s="161" t="s">
        <v>47</v>
      </c>
      <c r="N90" s="138" t="s">
        <v>47</v>
      </c>
      <c r="O90" s="62" t="s">
        <v>47</v>
      </c>
      <c r="P90" s="62" t="s">
        <v>47</v>
      </c>
      <c r="Q90" s="131" t="s">
        <v>404</v>
      </c>
      <c r="R90" s="175" t="s">
        <v>409</v>
      </c>
      <c r="S90" s="62" t="s">
        <v>47</v>
      </c>
      <c r="T90" s="95" t="s">
        <v>47</v>
      </c>
    </row>
    <row r="91" customHeight="1" spans="1:20">
      <c r="A91" s="108" t="s">
        <v>5</v>
      </c>
      <c r="B91" s="126" t="s">
        <v>398</v>
      </c>
      <c r="C91" s="127">
        <v>3</v>
      </c>
      <c r="D91" s="136" t="s">
        <v>410</v>
      </c>
      <c r="E91" s="128" t="s">
        <v>219</v>
      </c>
      <c r="F91" s="137" t="s">
        <v>411</v>
      </c>
      <c r="G91" s="128" t="s">
        <v>401</v>
      </c>
      <c r="H91" s="137">
        <v>1</v>
      </c>
      <c r="I91" s="159">
        <v>1</v>
      </c>
      <c r="J91" s="160" t="s">
        <v>402</v>
      </c>
      <c r="K91" s="136" t="s">
        <v>412</v>
      </c>
      <c r="L91" s="159" t="s">
        <v>47</v>
      </c>
      <c r="M91" s="159" t="s">
        <v>47</v>
      </c>
      <c r="N91" s="136" t="s">
        <v>47</v>
      </c>
      <c r="O91" s="68" t="s">
        <v>47</v>
      </c>
      <c r="P91" s="68" t="s">
        <v>47</v>
      </c>
      <c r="Q91" s="126" t="s">
        <v>404</v>
      </c>
      <c r="R91" s="174" t="s">
        <v>413</v>
      </c>
      <c r="S91" s="68" t="s">
        <v>47</v>
      </c>
      <c r="T91" s="97" t="s">
        <v>47</v>
      </c>
    </row>
    <row r="92" customHeight="1" spans="1:20">
      <c r="A92" s="113" t="s">
        <v>5</v>
      </c>
      <c r="B92" s="131" t="s">
        <v>398</v>
      </c>
      <c r="C92" s="132">
        <v>4</v>
      </c>
      <c r="D92" s="138" t="s">
        <v>414</v>
      </c>
      <c r="E92" s="133" t="s">
        <v>219</v>
      </c>
      <c r="F92" s="139" t="s">
        <v>415</v>
      </c>
      <c r="G92" s="133" t="s">
        <v>401</v>
      </c>
      <c r="H92" s="139">
        <v>2</v>
      </c>
      <c r="I92" s="161">
        <v>1</v>
      </c>
      <c r="J92" s="162" t="s">
        <v>402</v>
      </c>
      <c r="K92" s="138" t="s">
        <v>416</v>
      </c>
      <c r="L92" s="161" t="s">
        <v>47</v>
      </c>
      <c r="M92" s="161" t="s">
        <v>47</v>
      </c>
      <c r="N92" s="138" t="s">
        <v>47</v>
      </c>
      <c r="O92" s="62" t="s">
        <v>47</v>
      </c>
      <c r="P92" s="62" t="s">
        <v>47</v>
      </c>
      <c r="Q92" s="131" t="s">
        <v>404</v>
      </c>
      <c r="R92" s="175" t="s">
        <v>417</v>
      </c>
      <c r="S92" s="62" t="s">
        <v>47</v>
      </c>
      <c r="T92" s="95" t="s">
        <v>47</v>
      </c>
    </row>
    <row r="93" customHeight="1" spans="1:20">
      <c r="A93" s="140" t="s">
        <v>8</v>
      </c>
      <c r="B93" s="141" t="s">
        <v>418</v>
      </c>
      <c r="C93" s="141" t="s">
        <v>34</v>
      </c>
      <c r="D93" s="141" t="s">
        <v>419</v>
      </c>
      <c r="E93" s="142" t="s">
        <v>255</v>
      </c>
      <c r="F93" s="142" t="s">
        <v>211</v>
      </c>
      <c r="G93" s="142" t="s">
        <v>420</v>
      </c>
      <c r="H93" s="143">
        <v>1</v>
      </c>
      <c r="I93" s="143">
        <v>1</v>
      </c>
      <c r="J93" s="142" t="s">
        <v>269</v>
      </c>
      <c r="K93" s="142" t="s">
        <v>207</v>
      </c>
      <c r="L93" s="142" t="s">
        <v>258</v>
      </c>
      <c r="M93" s="163" t="s">
        <v>421</v>
      </c>
      <c r="N93" s="164" t="s">
        <v>260</v>
      </c>
      <c r="O93" s="142" t="s">
        <v>260</v>
      </c>
      <c r="P93" s="142" t="s">
        <v>271</v>
      </c>
      <c r="Q93" s="142" t="s">
        <v>422</v>
      </c>
      <c r="R93" s="169" t="s">
        <v>423</v>
      </c>
      <c r="S93" s="142" t="s">
        <v>424</v>
      </c>
      <c r="T93" s="97" t="s">
        <v>47</v>
      </c>
    </row>
    <row r="94" customHeight="1" spans="1:20">
      <c r="A94" s="144" t="s">
        <v>8</v>
      </c>
      <c r="B94" s="145" t="s">
        <v>418</v>
      </c>
      <c r="C94" s="145" t="s">
        <v>48</v>
      </c>
      <c r="D94" s="145" t="s">
        <v>425</v>
      </c>
      <c r="E94" s="146" t="s">
        <v>255</v>
      </c>
      <c r="F94" s="146" t="s">
        <v>211</v>
      </c>
      <c r="G94" s="146" t="s">
        <v>420</v>
      </c>
      <c r="H94" s="147">
        <v>1</v>
      </c>
      <c r="I94" s="147">
        <v>1</v>
      </c>
      <c r="J94" s="146" t="s">
        <v>269</v>
      </c>
      <c r="K94" s="146" t="s">
        <v>228</v>
      </c>
      <c r="L94" s="146" t="s">
        <v>258</v>
      </c>
      <c r="M94" s="165" t="s">
        <v>426</v>
      </c>
      <c r="N94" s="166" t="s">
        <v>260</v>
      </c>
      <c r="O94" s="146" t="s">
        <v>260</v>
      </c>
      <c r="P94" s="146" t="s">
        <v>271</v>
      </c>
      <c r="Q94" s="146" t="s">
        <v>422</v>
      </c>
      <c r="R94" s="170" t="s">
        <v>423</v>
      </c>
      <c r="S94" s="146" t="s">
        <v>424</v>
      </c>
      <c r="T94" s="95" t="s">
        <v>47</v>
      </c>
    </row>
    <row r="95" customHeight="1" spans="1:20">
      <c r="A95" s="140" t="s">
        <v>8</v>
      </c>
      <c r="B95" s="141" t="s">
        <v>418</v>
      </c>
      <c r="C95" s="141" t="s">
        <v>297</v>
      </c>
      <c r="D95" s="141" t="s">
        <v>427</v>
      </c>
      <c r="E95" s="142" t="s">
        <v>255</v>
      </c>
      <c r="F95" s="142" t="s">
        <v>211</v>
      </c>
      <c r="G95" s="142" t="s">
        <v>420</v>
      </c>
      <c r="H95" s="143">
        <v>1</v>
      </c>
      <c r="I95" s="143">
        <v>1</v>
      </c>
      <c r="J95" s="142" t="s">
        <v>269</v>
      </c>
      <c r="K95" s="142" t="s">
        <v>228</v>
      </c>
      <c r="L95" s="142" t="s">
        <v>258</v>
      </c>
      <c r="M95" s="163" t="s">
        <v>421</v>
      </c>
      <c r="N95" s="164" t="s">
        <v>260</v>
      </c>
      <c r="O95" s="142" t="s">
        <v>260</v>
      </c>
      <c r="P95" s="142" t="s">
        <v>271</v>
      </c>
      <c r="Q95" s="142" t="s">
        <v>422</v>
      </c>
      <c r="R95" s="169" t="s">
        <v>423</v>
      </c>
      <c r="S95" s="142" t="s">
        <v>424</v>
      </c>
      <c r="T95" s="97" t="s">
        <v>47</v>
      </c>
    </row>
    <row r="96" customHeight="1" spans="1:20">
      <c r="A96" s="144" t="s">
        <v>8</v>
      </c>
      <c r="B96" s="145" t="s">
        <v>267</v>
      </c>
      <c r="C96" s="145" t="s">
        <v>34</v>
      </c>
      <c r="D96" s="145" t="s">
        <v>428</v>
      </c>
      <c r="E96" s="146" t="s">
        <v>273</v>
      </c>
      <c r="F96" s="146" t="s">
        <v>211</v>
      </c>
      <c r="G96" s="146" t="s">
        <v>420</v>
      </c>
      <c r="H96" s="147">
        <v>2</v>
      </c>
      <c r="I96" s="147">
        <v>1</v>
      </c>
      <c r="J96" s="146" t="s">
        <v>269</v>
      </c>
      <c r="K96" s="146" t="s">
        <v>228</v>
      </c>
      <c r="L96" s="146" t="s">
        <v>258</v>
      </c>
      <c r="M96" s="165" t="s">
        <v>421</v>
      </c>
      <c r="N96" s="166" t="s">
        <v>261</v>
      </c>
      <c r="O96" s="146" t="s">
        <v>260</v>
      </c>
      <c r="P96" s="146" t="s">
        <v>271</v>
      </c>
      <c r="Q96" s="146" t="s">
        <v>429</v>
      </c>
      <c r="R96" s="170" t="s">
        <v>47</v>
      </c>
      <c r="S96" s="146" t="s">
        <v>424</v>
      </c>
      <c r="T96" s="95" t="s">
        <v>47</v>
      </c>
    </row>
    <row r="97" customHeight="1" spans="1:20">
      <c r="A97" s="140" t="s">
        <v>8</v>
      </c>
      <c r="B97" s="141" t="s">
        <v>267</v>
      </c>
      <c r="C97" s="141" t="s">
        <v>48</v>
      </c>
      <c r="D97" s="141" t="s">
        <v>428</v>
      </c>
      <c r="E97" s="142" t="s">
        <v>273</v>
      </c>
      <c r="F97" s="142" t="s">
        <v>430</v>
      </c>
      <c r="G97" s="142" t="s">
        <v>420</v>
      </c>
      <c r="H97" s="143">
        <v>1</v>
      </c>
      <c r="I97" s="143">
        <v>1</v>
      </c>
      <c r="J97" s="142" t="s">
        <v>269</v>
      </c>
      <c r="K97" s="142" t="s">
        <v>228</v>
      </c>
      <c r="L97" s="142" t="s">
        <v>258</v>
      </c>
      <c r="M97" s="163" t="s">
        <v>431</v>
      </c>
      <c r="N97" s="164" t="s">
        <v>261</v>
      </c>
      <c r="O97" s="142" t="s">
        <v>260</v>
      </c>
      <c r="P97" s="142" t="s">
        <v>271</v>
      </c>
      <c r="Q97" s="142" t="s">
        <v>429</v>
      </c>
      <c r="R97" s="169" t="s">
        <v>47</v>
      </c>
      <c r="S97" s="142" t="s">
        <v>424</v>
      </c>
      <c r="T97" s="97" t="s">
        <v>47</v>
      </c>
    </row>
    <row r="98" customHeight="1" spans="1:20">
      <c r="A98" s="144" t="s">
        <v>8</v>
      </c>
      <c r="B98" s="148" t="s">
        <v>432</v>
      </c>
      <c r="C98" s="148" t="s">
        <v>34</v>
      </c>
      <c r="D98" s="145" t="s">
        <v>433</v>
      </c>
      <c r="E98" s="146" t="s">
        <v>273</v>
      </c>
      <c r="F98" s="146" t="s">
        <v>434</v>
      </c>
      <c r="G98" s="146" t="s">
        <v>420</v>
      </c>
      <c r="H98" s="149">
        <v>1</v>
      </c>
      <c r="I98" s="149">
        <v>1</v>
      </c>
      <c r="J98" s="146" t="s">
        <v>269</v>
      </c>
      <c r="K98" s="146" t="s">
        <v>228</v>
      </c>
      <c r="L98" s="146" t="s">
        <v>228</v>
      </c>
      <c r="M98" s="167" t="s">
        <v>47</v>
      </c>
      <c r="N98" s="166" t="s">
        <v>261</v>
      </c>
      <c r="O98" s="168" t="s">
        <v>260</v>
      </c>
      <c r="P98" s="146" t="s">
        <v>271</v>
      </c>
      <c r="Q98" s="146" t="s">
        <v>435</v>
      </c>
      <c r="R98" s="176" t="s">
        <v>47</v>
      </c>
      <c r="S98" s="146" t="s">
        <v>424</v>
      </c>
      <c r="T98" s="95" t="s">
        <v>47</v>
      </c>
    </row>
    <row r="99" customHeight="1" spans="1:20">
      <c r="A99" s="140" t="s">
        <v>8</v>
      </c>
      <c r="B99" s="150" t="s">
        <v>432</v>
      </c>
      <c r="C99" s="150" t="s">
        <v>48</v>
      </c>
      <c r="D99" s="141" t="s">
        <v>433</v>
      </c>
      <c r="E99" s="142" t="s">
        <v>273</v>
      </c>
      <c r="F99" s="142" t="s">
        <v>436</v>
      </c>
      <c r="G99" s="142" t="s">
        <v>420</v>
      </c>
      <c r="H99" s="143">
        <v>1</v>
      </c>
      <c r="I99" s="143">
        <v>1</v>
      </c>
      <c r="J99" s="142" t="s">
        <v>269</v>
      </c>
      <c r="K99" s="142" t="s">
        <v>228</v>
      </c>
      <c r="L99" s="142" t="s">
        <v>228</v>
      </c>
      <c r="M99" s="169" t="s">
        <v>437</v>
      </c>
      <c r="N99" s="164" t="s">
        <v>261</v>
      </c>
      <c r="O99" s="142" t="s">
        <v>260</v>
      </c>
      <c r="P99" s="142" t="s">
        <v>271</v>
      </c>
      <c r="Q99" s="142" t="s">
        <v>435</v>
      </c>
      <c r="R99" s="177" t="s">
        <v>47</v>
      </c>
      <c r="S99" s="142" t="s">
        <v>424</v>
      </c>
      <c r="T99" s="97" t="s">
        <v>47</v>
      </c>
    </row>
    <row r="100" customHeight="1" spans="1:20">
      <c r="A100" s="144" t="s">
        <v>8</v>
      </c>
      <c r="B100" s="145" t="s">
        <v>194</v>
      </c>
      <c r="C100" s="145" t="s">
        <v>34</v>
      </c>
      <c r="D100" s="145" t="s">
        <v>438</v>
      </c>
      <c r="E100" s="146" t="s">
        <v>255</v>
      </c>
      <c r="F100" s="146" t="s">
        <v>439</v>
      </c>
      <c r="G100" s="146" t="s">
        <v>440</v>
      </c>
      <c r="H100" s="147">
        <v>1</v>
      </c>
      <c r="I100" s="147">
        <v>1</v>
      </c>
      <c r="J100" s="146" t="s">
        <v>269</v>
      </c>
      <c r="K100" s="146" t="s">
        <v>202</v>
      </c>
      <c r="L100" s="146" t="s">
        <v>228</v>
      </c>
      <c r="M100" s="170" t="s">
        <v>441</v>
      </c>
      <c r="N100" s="166" t="s">
        <v>261</v>
      </c>
      <c r="O100" s="146" t="s">
        <v>261</v>
      </c>
      <c r="P100" s="146" t="s">
        <v>47</v>
      </c>
      <c r="Q100" s="146" t="s">
        <v>442</v>
      </c>
      <c r="R100" s="170" t="s">
        <v>47</v>
      </c>
      <c r="S100" s="146" t="s">
        <v>424</v>
      </c>
      <c r="T100" s="95" t="s">
        <v>47</v>
      </c>
    </row>
    <row r="101" customHeight="1" spans="1:20">
      <c r="A101" s="140" t="s">
        <v>8</v>
      </c>
      <c r="B101" s="141" t="s">
        <v>194</v>
      </c>
      <c r="C101" s="141" t="s">
        <v>48</v>
      </c>
      <c r="D101" s="141" t="s">
        <v>443</v>
      </c>
      <c r="E101" s="142" t="s">
        <v>255</v>
      </c>
      <c r="F101" s="142" t="s">
        <v>444</v>
      </c>
      <c r="G101" s="142" t="s">
        <v>440</v>
      </c>
      <c r="H101" s="143">
        <v>1</v>
      </c>
      <c r="I101" s="143">
        <v>1</v>
      </c>
      <c r="J101" s="142" t="s">
        <v>269</v>
      </c>
      <c r="K101" s="142" t="s">
        <v>202</v>
      </c>
      <c r="L101" s="142" t="s">
        <v>228</v>
      </c>
      <c r="M101" s="169" t="s">
        <v>445</v>
      </c>
      <c r="N101" s="164" t="s">
        <v>261</v>
      </c>
      <c r="O101" s="142" t="s">
        <v>261</v>
      </c>
      <c r="P101" s="142" t="s">
        <v>47</v>
      </c>
      <c r="Q101" s="142" t="s">
        <v>442</v>
      </c>
      <c r="R101" s="169" t="s">
        <v>47</v>
      </c>
      <c r="S101" s="142" t="s">
        <v>424</v>
      </c>
      <c r="T101" s="97" t="s">
        <v>47</v>
      </c>
    </row>
    <row r="102" customHeight="1" spans="1:20">
      <c r="A102" s="144" t="s">
        <v>8</v>
      </c>
      <c r="B102" s="145" t="s">
        <v>199</v>
      </c>
      <c r="C102" s="145" t="s">
        <v>34</v>
      </c>
      <c r="D102" s="145" t="s">
        <v>446</v>
      </c>
      <c r="E102" s="146" t="s">
        <v>255</v>
      </c>
      <c r="F102" s="146" t="s">
        <v>447</v>
      </c>
      <c r="G102" s="146" t="s">
        <v>448</v>
      </c>
      <c r="H102" s="147">
        <v>1</v>
      </c>
      <c r="I102" s="147">
        <v>1</v>
      </c>
      <c r="J102" s="146" t="s">
        <v>269</v>
      </c>
      <c r="K102" s="146" t="s">
        <v>202</v>
      </c>
      <c r="L102" s="146" t="s">
        <v>228</v>
      </c>
      <c r="M102" s="170" t="s">
        <v>449</v>
      </c>
      <c r="N102" s="166" t="s">
        <v>260</v>
      </c>
      <c r="O102" s="146" t="s">
        <v>261</v>
      </c>
      <c r="P102" s="146" t="s">
        <v>47</v>
      </c>
      <c r="Q102" s="146" t="s">
        <v>450</v>
      </c>
      <c r="R102" s="170" t="s">
        <v>451</v>
      </c>
      <c r="S102" s="146" t="s">
        <v>424</v>
      </c>
      <c r="T102" s="95" t="s">
        <v>47</v>
      </c>
    </row>
    <row r="103" customHeight="1" spans="1:20">
      <c r="A103" s="140" t="s">
        <v>8</v>
      </c>
      <c r="B103" s="141" t="s">
        <v>199</v>
      </c>
      <c r="C103" s="141" t="s">
        <v>48</v>
      </c>
      <c r="D103" s="141" t="s">
        <v>446</v>
      </c>
      <c r="E103" s="142" t="s">
        <v>255</v>
      </c>
      <c r="F103" s="142" t="s">
        <v>447</v>
      </c>
      <c r="G103" s="142" t="s">
        <v>452</v>
      </c>
      <c r="H103" s="143">
        <v>1</v>
      </c>
      <c r="I103" s="143">
        <v>1</v>
      </c>
      <c r="J103" s="142" t="s">
        <v>269</v>
      </c>
      <c r="K103" s="142" t="s">
        <v>202</v>
      </c>
      <c r="L103" s="142" t="s">
        <v>228</v>
      </c>
      <c r="M103" s="169" t="s">
        <v>453</v>
      </c>
      <c r="N103" s="164" t="s">
        <v>260</v>
      </c>
      <c r="O103" s="142" t="s">
        <v>261</v>
      </c>
      <c r="P103" s="142" t="s">
        <v>47</v>
      </c>
      <c r="Q103" s="142" t="s">
        <v>450</v>
      </c>
      <c r="R103" s="169" t="s">
        <v>451</v>
      </c>
      <c r="S103" s="142" t="s">
        <v>424</v>
      </c>
      <c r="T103" s="97" t="s">
        <v>47</v>
      </c>
    </row>
    <row r="104" customHeight="1" spans="1:20">
      <c r="A104" s="144" t="s">
        <v>8</v>
      </c>
      <c r="B104" s="145" t="s">
        <v>454</v>
      </c>
      <c r="C104" s="145" t="s">
        <v>34</v>
      </c>
      <c r="D104" s="145" t="s">
        <v>455</v>
      </c>
      <c r="E104" s="146" t="s">
        <v>273</v>
      </c>
      <c r="F104" s="146" t="s">
        <v>211</v>
      </c>
      <c r="G104" s="146" t="s">
        <v>420</v>
      </c>
      <c r="H104" s="147">
        <v>1</v>
      </c>
      <c r="I104" s="147">
        <v>1</v>
      </c>
      <c r="J104" s="146" t="s">
        <v>269</v>
      </c>
      <c r="K104" s="146" t="s">
        <v>456</v>
      </c>
      <c r="L104" s="146" t="s">
        <v>258</v>
      </c>
      <c r="M104" s="170" t="s">
        <v>421</v>
      </c>
      <c r="N104" s="166" t="s">
        <v>261</v>
      </c>
      <c r="O104" s="146" t="s">
        <v>260</v>
      </c>
      <c r="P104" s="146" t="s">
        <v>271</v>
      </c>
      <c r="Q104" s="146" t="s">
        <v>457</v>
      </c>
      <c r="R104" s="170" t="s">
        <v>47</v>
      </c>
      <c r="S104" s="146" t="s">
        <v>424</v>
      </c>
      <c r="T104" s="95" t="s">
        <v>47</v>
      </c>
    </row>
    <row r="105" customHeight="1" spans="1:20">
      <c r="A105" s="140" t="s">
        <v>8</v>
      </c>
      <c r="B105" s="141" t="s">
        <v>458</v>
      </c>
      <c r="C105" s="141" t="s">
        <v>34</v>
      </c>
      <c r="D105" s="141" t="s">
        <v>455</v>
      </c>
      <c r="E105" s="142" t="s">
        <v>273</v>
      </c>
      <c r="F105" s="142" t="s">
        <v>211</v>
      </c>
      <c r="G105" s="142" t="s">
        <v>459</v>
      </c>
      <c r="H105" s="143">
        <v>1</v>
      </c>
      <c r="I105" s="143">
        <v>1</v>
      </c>
      <c r="J105" s="142" t="s">
        <v>269</v>
      </c>
      <c r="K105" s="142" t="s">
        <v>228</v>
      </c>
      <c r="L105" s="142" t="s">
        <v>258</v>
      </c>
      <c r="M105" s="169" t="s">
        <v>460</v>
      </c>
      <c r="N105" s="164" t="s">
        <v>261</v>
      </c>
      <c r="O105" s="142" t="s">
        <v>260</v>
      </c>
      <c r="P105" s="142" t="s">
        <v>271</v>
      </c>
      <c r="Q105" s="142" t="s">
        <v>461</v>
      </c>
      <c r="R105" s="169" t="s">
        <v>47</v>
      </c>
      <c r="S105" s="142" t="s">
        <v>424</v>
      </c>
      <c r="T105" s="97" t="s">
        <v>47</v>
      </c>
    </row>
    <row r="106" customHeight="1" spans="1:20">
      <c r="A106" s="144" t="s">
        <v>8</v>
      </c>
      <c r="B106" s="145" t="s">
        <v>462</v>
      </c>
      <c r="C106" s="145" t="s">
        <v>34</v>
      </c>
      <c r="D106" s="145" t="s">
        <v>463</v>
      </c>
      <c r="E106" s="146" t="s">
        <v>273</v>
      </c>
      <c r="F106" s="146" t="s">
        <v>464</v>
      </c>
      <c r="G106" s="146" t="s">
        <v>420</v>
      </c>
      <c r="H106" s="147">
        <v>1</v>
      </c>
      <c r="I106" s="147">
        <v>1</v>
      </c>
      <c r="J106" s="146" t="s">
        <v>269</v>
      </c>
      <c r="K106" s="146" t="s">
        <v>221</v>
      </c>
      <c r="L106" s="146" t="s">
        <v>228</v>
      </c>
      <c r="M106" s="170" t="s">
        <v>465</v>
      </c>
      <c r="N106" s="166" t="s">
        <v>261</v>
      </c>
      <c r="O106" s="146" t="s">
        <v>260</v>
      </c>
      <c r="P106" s="146" t="s">
        <v>327</v>
      </c>
      <c r="Q106" s="146" t="s">
        <v>466</v>
      </c>
      <c r="R106" s="170" t="s">
        <v>47</v>
      </c>
      <c r="S106" s="146" t="s">
        <v>424</v>
      </c>
      <c r="T106" s="95" t="s">
        <v>47</v>
      </c>
    </row>
    <row r="107" customHeight="1" spans="1:20">
      <c r="A107" s="140" t="s">
        <v>8</v>
      </c>
      <c r="B107" s="141" t="s">
        <v>467</v>
      </c>
      <c r="C107" s="141" t="s">
        <v>34</v>
      </c>
      <c r="D107" s="141" t="s">
        <v>468</v>
      </c>
      <c r="E107" s="142" t="s">
        <v>255</v>
      </c>
      <c r="F107" s="142" t="s">
        <v>469</v>
      </c>
      <c r="G107" s="142" t="s">
        <v>420</v>
      </c>
      <c r="H107" s="143">
        <v>1</v>
      </c>
      <c r="I107" s="143">
        <v>1</v>
      </c>
      <c r="J107" s="142" t="s">
        <v>269</v>
      </c>
      <c r="K107" s="142" t="s">
        <v>470</v>
      </c>
      <c r="L107" s="142" t="s">
        <v>258</v>
      </c>
      <c r="M107" s="169" t="s">
        <v>471</v>
      </c>
      <c r="N107" s="164" t="s">
        <v>261</v>
      </c>
      <c r="O107" s="142" t="s">
        <v>260</v>
      </c>
      <c r="P107" s="142" t="s">
        <v>271</v>
      </c>
      <c r="Q107" s="178" t="s">
        <v>472</v>
      </c>
      <c r="R107" s="169" t="s">
        <v>47</v>
      </c>
      <c r="S107" s="142" t="s">
        <v>424</v>
      </c>
      <c r="T107" s="97" t="s">
        <v>47</v>
      </c>
    </row>
    <row r="108" customHeight="1" spans="1:20">
      <c r="A108" s="144" t="s">
        <v>8</v>
      </c>
      <c r="B108" s="145" t="s">
        <v>467</v>
      </c>
      <c r="C108" s="145" t="s">
        <v>48</v>
      </c>
      <c r="D108" s="145" t="s">
        <v>473</v>
      </c>
      <c r="E108" s="146" t="s">
        <v>255</v>
      </c>
      <c r="F108" s="146" t="s">
        <v>474</v>
      </c>
      <c r="G108" s="146" t="s">
        <v>420</v>
      </c>
      <c r="H108" s="147">
        <v>1</v>
      </c>
      <c r="I108" s="147">
        <v>1</v>
      </c>
      <c r="J108" s="146" t="s">
        <v>269</v>
      </c>
      <c r="K108" s="146" t="s">
        <v>475</v>
      </c>
      <c r="L108" s="146" t="s">
        <v>228</v>
      </c>
      <c r="M108" s="170" t="s">
        <v>476</v>
      </c>
      <c r="N108" s="166" t="s">
        <v>261</v>
      </c>
      <c r="O108" s="146" t="s">
        <v>260</v>
      </c>
      <c r="P108" s="146" t="s">
        <v>271</v>
      </c>
      <c r="Q108" s="179" t="s">
        <v>472</v>
      </c>
      <c r="R108" s="170" t="s">
        <v>47</v>
      </c>
      <c r="S108" s="146" t="s">
        <v>424</v>
      </c>
      <c r="T108" s="95" t="s">
        <v>47</v>
      </c>
    </row>
    <row r="109" customHeight="1" spans="1:20">
      <c r="A109" s="140" t="s">
        <v>8</v>
      </c>
      <c r="B109" s="141" t="s">
        <v>477</v>
      </c>
      <c r="C109" s="141" t="s">
        <v>34</v>
      </c>
      <c r="D109" s="141" t="s">
        <v>478</v>
      </c>
      <c r="E109" s="142" t="s">
        <v>255</v>
      </c>
      <c r="F109" s="142" t="s">
        <v>233</v>
      </c>
      <c r="G109" s="142" t="s">
        <v>459</v>
      </c>
      <c r="H109" s="143">
        <v>1</v>
      </c>
      <c r="I109" s="143">
        <v>1</v>
      </c>
      <c r="J109" s="142" t="s">
        <v>269</v>
      </c>
      <c r="K109" s="142" t="s">
        <v>479</v>
      </c>
      <c r="L109" s="142" t="s">
        <v>228</v>
      </c>
      <c r="M109" s="169" t="s">
        <v>480</v>
      </c>
      <c r="N109" s="164" t="s">
        <v>261</v>
      </c>
      <c r="O109" s="142" t="s">
        <v>260</v>
      </c>
      <c r="P109" s="142" t="s">
        <v>271</v>
      </c>
      <c r="Q109" s="142" t="s">
        <v>481</v>
      </c>
      <c r="R109" s="169" t="s">
        <v>47</v>
      </c>
      <c r="S109" s="142" t="s">
        <v>424</v>
      </c>
      <c r="T109" s="97" t="s">
        <v>47</v>
      </c>
    </row>
    <row r="110" customHeight="1" spans="1:20">
      <c r="A110" s="144" t="s">
        <v>8</v>
      </c>
      <c r="B110" s="145" t="s">
        <v>477</v>
      </c>
      <c r="C110" s="145" t="s">
        <v>48</v>
      </c>
      <c r="D110" s="145" t="s">
        <v>482</v>
      </c>
      <c r="E110" s="146" t="s">
        <v>255</v>
      </c>
      <c r="F110" s="146" t="s">
        <v>233</v>
      </c>
      <c r="G110" s="146" t="s">
        <v>459</v>
      </c>
      <c r="H110" s="147">
        <v>2</v>
      </c>
      <c r="I110" s="147">
        <v>1</v>
      </c>
      <c r="J110" s="146" t="s">
        <v>269</v>
      </c>
      <c r="K110" s="146" t="s">
        <v>228</v>
      </c>
      <c r="L110" s="146" t="s">
        <v>228</v>
      </c>
      <c r="M110" s="170" t="s">
        <v>483</v>
      </c>
      <c r="N110" s="166" t="s">
        <v>261</v>
      </c>
      <c r="O110" s="146" t="s">
        <v>260</v>
      </c>
      <c r="P110" s="146" t="s">
        <v>271</v>
      </c>
      <c r="Q110" s="146" t="s">
        <v>481</v>
      </c>
      <c r="R110" s="170" t="s">
        <v>47</v>
      </c>
      <c r="S110" s="146" t="s">
        <v>424</v>
      </c>
      <c r="T110" s="95" t="s">
        <v>47</v>
      </c>
    </row>
    <row r="111" customHeight="1" spans="1:20">
      <c r="A111" s="140" t="s">
        <v>8</v>
      </c>
      <c r="B111" s="141" t="s">
        <v>281</v>
      </c>
      <c r="C111" s="141" t="s">
        <v>34</v>
      </c>
      <c r="D111" s="141" t="s">
        <v>455</v>
      </c>
      <c r="E111" s="142" t="s">
        <v>255</v>
      </c>
      <c r="F111" s="142" t="s">
        <v>211</v>
      </c>
      <c r="G111" s="142" t="s">
        <v>206</v>
      </c>
      <c r="H111" s="143">
        <v>1</v>
      </c>
      <c r="I111" s="143">
        <v>1</v>
      </c>
      <c r="J111" s="142" t="s">
        <v>269</v>
      </c>
      <c r="K111" s="142" t="s">
        <v>202</v>
      </c>
      <c r="L111" s="142" t="s">
        <v>258</v>
      </c>
      <c r="M111" s="169" t="s">
        <v>484</v>
      </c>
      <c r="N111" s="164" t="s">
        <v>261</v>
      </c>
      <c r="O111" s="142" t="s">
        <v>260</v>
      </c>
      <c r="P111" s="142" t="s">
        <v>271</v>
      </c>
      <c r="Q111" s="142" t="s">
        <v>485</v>
      </c>
      <c r="R111" s="169" t="s">
        <v>47</v>
      </c>
      <c r="S111" s="142" t="s">
        <v>47</v>
      </c>
      <c r="T111" s="97" t="s">
        <v>47</v>
      </c>
    </row>
    <row r="112" customHeight="1" spans="1:20">
      <c r="A112" s="144" t="s">
        <v>8</v>
      </c>
      <c r="B112" s="145" t="s">
        <v>486</v>
      </c>
      <c r="C112" s="145" t="s">
        <v>34</v>
      </c>
      <c r="D112" s="145" t="s">
        <v>455</v>
      </c>
      <c r="E112" s="146" t="s">
        <v>255</v>
      </c>
      <c r="F112" s="146" t="s">
        <v>211</v>
      </c>
      <c r="G112" s="146" t="s">
        <v>420</v>
      </c>
      <c r="H112" s="147">
        <v>1</v>
      </c>
      <c r="I112" s="147">
        <v>1</v>
      </c>
      <c r="J112" s="146" t="s">
        <v>269</v>
      </c>
      <c r="K112" s="146" t="s">
        <v>487</v>
      </c>
      <c r="L112" s="146" t="s">
        <v>228</v>
      </c>
      <c r="M112" s="170" t="s">
        <v>421</v>
      </c>
      <c r="N112" s="166" t="s">
        <v>260</v>
      </c>
      <c r="O112" s="146" t="s">
        <v>261</v>
      </c>
      <c r="P112" s="146" t="s">
        <v>47</v>
      </c>
      <c r="Q112" s="146" t="s">
        <v>488</v>
      </c>
      <c r="R112" s="170" t="s">
        <v>423</v>
      </c>
      <c r="S112" s="146" t="s">
        <v>424</v>
      </c>
      <c r="T112" s="95" t="s">
        <v>47</v>
      </c>
    </row>
    <row r="113" customHeight="1" spans="1:20">
      <c r="A113" s="140" t="s">
        <v>8</v>
      </c>
      <c r="B113" s="141" t="s">
        <v>486</v>
      </c>
      <c r="C113" s="141" t="s">
        <v>48</v>
      </c>
      <c r="D113" s="141" t="s">
        <v>489</v>
      </c>
      <c r="E113" s="142" t="s">
        <v>255</v>
      </c>
      <c r="F113" s="142" t="s">
        <v>490</v>
      </c>
      <c r="G113" s="142" t="s">
        <v>420</v>
      </c>
      <c r="H113" s="143">
        <v>1</v>
      </c>
      <c r="I113" s="143">
        <v>1</v>
      </c>
      <c r="J113" s="142" t="s">
        <v>269</v>
      </c>
      <c r="K113" s="142" t="s">
        <v>491</v>
      </c>
      <c r="L113" s="142" t="s">
        <v>228</v>
      </c>
      <c r="M113" s="169" t="s">
        <v>492</v>
      </c>
      <c r="N113" s="164" t="s">
        <v>261</v>
      </c>
      <c r="O113" s="142" t="s">
        <v>261</v>
      </c>
      <c r="P113" s="142" t="s">
        <v>47</v>
      </c>
      <c r="Q113" s="142" t="s">
        <v>488</v>
      </c>
      <c r="R113" s="169" t="s">
        <v>47</v>
      </c>
      <c r="S113" s="142" t="s">
        <v>424</v>
      </c>
      <c r="T113" s="97" t="s">
        <v>47</v>
      </c>
    </row>
    <row r="114" customHeight="1" spans="1:20">
      <c r="A114" s="144" t="s">
        <v>8</v>
      </c>
      <c r="B114" s="145" t="s">
        <v>493</v>
      </c>
      <c r="C114" s="145" t="s">
        <v>34</v>
      </c>
      <c r="D114" s="145" t="s">
        <v>494</v>
      </c>
      <c r="E114" s="146" t="s">
        <v>273</v>
      </c>
      <c r="F114" s="146" t="s">
        <v>211</v>
      </c>
      <c r="G114" s="146" t="s">
        <v>459</v>
      </c>
      <c r="H114" s="147">
        <v>1</v>
      </c>
      <c r="I114" s="147">
        <v>1</v>
      </c>
      <c r="J114" s="146" t="s">
        <v>269</v>
      </c>
      <c r="K114" s="146" t="s">
        <v>228</v>
      </c>
      <c r="L114" s="146" t="s">
        <v>228</v>
      </c>
      <c r="M114" s="170" t="s">
        <v>47</v>
      </c>
      <c r="N114" s="166" t="s">
        <v>261</v>
      </c>
      <c r="O114" s="146" t="s">
        <v>261</v>
      </c>
      <c r="P114" s="146" t="s">
        <v>47</v>
      </c>
      <c r="Q114" s="146" t="s">
        <v>495</v>
      </c>
      <c r="R114" s="170" t="s">
        <v>47</v>
      </c>
      <c r="S114" s="146" t="s">
        <v>424</v>
      </c>
      <c r="T114" s="95" t="s">
        <v>47</v>
      </c>
    </row>
    <row r="115" customHeight="1" spans="1:20">
      <c r="A115" s="140" t="s">
        <v>8</v>
      </c>
      <c r="B115" s="141" t="s">
        <v>493</v>
      </c>
      <c r="C115" s="141" t="s">
        <v>48</v>
      </c>
      <c r="D115" s="141" t="s">
        <v>496</v>
      </c>
      <c r="E115" s="142" t="s">
        <v>273</v>
      </c>
      <c r="F115" s="142" t="s">
        <v>211</v>
      </c>
      <c r="G115" s="142" t="s">
        <v>459</v>
      </c>
      <c r="H115" s="143">
        <v>1</v>
      </c>
      <c r="I115" s="143">
        <v>1</v>
      </c>
      <c r="J115" s="142" t="s">
        <v>269</v>
      </c>
      <c r="K115" s="142" t="s">
        <v>228</v>
      </c>
      <c r="L115" s="142" t="s">
        <v>228</v>
      </c>
      <c r="M115" s="169" t="s">
        <v>47</v>
      </c>
      <c r="N115" s="164" t="s">
        <v>261</v>
      </c>
      <c r="O115" s="142" t="s">
        <v>261</v>
      </c>
      <c r="P115" s="142" t="s">
        <v>47</v>
      </c>
      <c r="Q115" s="142" t="s">
        <v>495</v>
      </c>
      <c r="R115" s="169" t="s">
        <v>47</v>
      </c>
      <c r="S115" s="142" t="s">
        <v>424</v>
      </c>
      <c r="T115" s="97" t="s">
        <v>47</v>
      </c>
    </row>
    <row r="116" customHeight="1" spans="1:20">
      <c r="A116" s="144" t="s">
        <v>8</v>
      </c>
      <c r="B116" s="145" t="s">
        <v>497</v>
      </c>
      <c r="C116" s="145" t="s">
        <v>34</v>
      </c>
      <c r="D116" s="145" t="s">
        <v>498</v>
      </c>
      <c r="E116" s="146" t="s">
        <v>255</v>
      </c>
      <c r="F116" s="146" t="s">
        <v>499</v>
      </c>
      <c r="G116" s="146" t="s">
        <v>206</v>
      </c>
      <c r="H116" s="147">
        <v>1</v>
      </c>
      <c r="I116" s="147">
        <v>1</v>
      </c>
      <c r="J116" s="146" t="s">
        <v>269</v>
      </c>
      <c r="K116" s="146" t="s">
        <v>500</v>
      </c>
      <c r="L116" s="146" t="s">
        <v>228</v>
      </c>
      <c r="M116" s="170" t="s">
        <v>47</v>
      </c>
      <c r="N116" s="166" t="s">
        <v>261</v>
      </c>
      <c r="O116" s="146" t="s">
        <v>260</v>
      </c>
      <c r="P116" s="146" t="s">
        <v>271</v>
      </c>
      <c r="Q116" s="146" t="s">
        <v>501</v>
      </c>
      <c r="R116" s="170" t="s">
        <v>47</v>
      </c>
      <c r="S116" s="146" t="s">
        <v>424</v>
      </c>
      <c r="T116" s="95" t="s">
        <v>47</v>
      </c>
    </row>
    <row r="117" customHeight="1" spans="1:20">
      <c r="A117" s="140" t="s">
        <v>8</v>
      </c>
      <c r="B117" s="141" t="s">
        <v>497</v>
      </c>
      <c r="C117" s="141" t="s">
        <v>48</v>
      </c>
      <c r="D117" s="141" t="s">
        <v>502</v>
      </c>
      <c r="E117" s="141" t="s">
        <v>255</v>
      </c>
      <c r="F117" s="141" t="s">
        <v>503</v>
      </c>
      <c r="G117" s="141" t="s">
        <v>206</v>
      </c>
      <c r="H117" s="151">
        <v>1</v>
      </c>
      <c r="I117" s="151">
        <v>1</v>
      </c>
      <c r="J117" s="142" t="s">
        <v>269</v>
      </c>
      <c r="K117" s="141" t="s">
        <v>504</v>
      </c>
      <c r="L117" s="142" t="s">
        <v>228</v>
      </c>
      <c r="M117" s="171" t="s">
        <v>47</v>
      </c>
      <c r="N117" s="164" t="s">
        <v>261</v>
      </c>
      <c r="O117" s="142" t="s">
        <v>260</v>
      </c>
      <c r="P117" s="142" t="s">
        <v>271</v>
      </c>
      <c r="Q117" s="142" t="s">
        <v>501</v>
      </c>
      <c r="R117" s="169" t="s">
        <v>47</v>
      </c>
      <c r="S117" s="142" t="s">
        <v>424</v>
      </c>
      <c r="T117" s="97" t="s">
        <v>47</v>
      </c>
    </row>
    <row r="118" customHeight="1" spans="1:20">
      <c r="A118" s="144" t="s">
        <v>8</v>
      </c>
      <c r="B118" s="145" t="s">
        <v>505</v>
      </c>
      <c r="C118" s="145" t="s">
        <v>34</v>
      </c>
      <c r="D118" s="145" t="s">
        <v>506</v>
      </c>
      <c r="E118" s="146" t="s">
        <v>255</v>
      </c>
      <c r="F118" s="146" t="s">
        <v>211</v>
      </c>
      <c r="G118" s="146" t="s">
        <v>420</v>
      </c>
      <c r="H118" s="147">
        <v>2</v>
      </c>
      <c r="I118" s="147">
        <v>1</v>
      </c>
      <c r="J118" s="146" t="s">
        <v>269</v>
      </c>
      <c r="K118" s="146" t="s">
        <v>228</v>
      </c>
      <c r="L118" s="146" t="s">
        <v>258</v>
      </c>
      <c r="M118" s="170" t="s">
        <v>421</v>
      </c>
      <c r="N118" s="166" t="s">
        <v>261</v>
      </c>
      <c r="O118" s="146" t="s">
        <v>261</v>
      </c>
      <c r="P118" s="146" t="s">
        <v>47</v>
      </c>
      <c r="Q118" s="180" t="s">
        <v>507</v>
      </c>
      <c r="R118" s="170" t="s">
        <v>47</v>
      </c>
      <c r="S118" s="146" t="s">
        <v>424</v>
      </c>
      <c r="T118" s="95" t="s">
        <v>47</v>
      </c>
    </row>
    <row r="119" customHeight="1" spans="1:20">
      <c r="A119" s="140" t="s">
        <v>8</v>
      </c>
      <c r="B119" s="141" t="s">
        <v>232</v>
      </c>
      <c r="C119" s="141" t="s">
        <v>34</v>
      </c>
      <c r="D119" s="141" t="s">
        <v>508</v>
      </c>
      <c r="E119" s="142" t="s">
        <v>255</v>
      </c>
      <c r="F119" s="142" t="s">
        <v>211</v>
      </c>
      <c r="G119" s="142" t="s">
        <v>206</v>
      </c>
      <c r="H119" s="143">
        <v>1</v>
      </c>
      <c r="I119" s="143">
        <v>1</v>
      </c>
      <c r="J119" s="142" t="s">
        <v>269</v>
      </c>
      <c r="K119" s="142" t="s">
        <v>228</v>
      </c>
      <c r="L119" s="142" t="s">
        <v>258</v>
      </c>
      <c r="M119" s="169" t="s">
        <v>421</v>
      </c>
      <c r="N119" s="164" t="s">
        <v>261</v>
      </c>
      <c r="O119" s="142" t="s">
        <v>260</v>
      </c>
      <c r="P119" s="142" t="s">
        <v>271</v>
      </c>
      <c r="Q119" s="142" t="s">
        <v>509</v>
      </c>
      <c r="R119" s="169" t="s">
        <v>47</v>
      </c>
      <c r="S119" s="142" t="s">
        <v>424</v>
      </c>
      <c r="T119" s="97" t="s">
        <v>47</v>
      </c>
    </row>
    <row r="120" customHeight="1" spans="1:20">
      <c r="A120" s="144" t="s">
        <v>8</v>
      </c>
      <c r="B120" s="145" t="s">
        <v>510</v>
      </c>
      <c r="C120" s="145" t="s">
        <v>34</v>
      </c>
      <c r="D120" s="145" t="s">
        <v>511</v>
      </c>
      <c r="E120" s="146" t="s">
        <v>255</v>
      </c>
      <c r="F120" s="146" t="s">
        <v>512</v>
      </c>
      <c r="G120" s="146" t="s">
        <v>206</v>
      </c>
      <c r="H120" s="147">
        <v>1</v>
      </c>
      <c r="I120" s="147">
        <v>1</v>
      </c>
      <c r="J120" s="146" t="s">
        <v>269</v>
      </c>
      <c r="K120" s="146" t="s">
        <v>197</v>
      </c>
      <c r="L120" s="146" t="s">
        <v>228</v>
      </c>
      <c r="M120" s="170" t="s">
        <v>513</v>
      </c>
      <c r="N120" s="166" t="s">
        <v>261</v>
      </c>
      <c r="O120" s="146" t="s">
        <v>260</v>
      </c>
      <c r="P120" s="146" t="s">
        <v>271</v>
      </c>
      <c r="Q120" s="146" t="s">
        <v>514</v>
      </c>
      <c r="R120" s="170" t="s">
        <v>47</v>
      </c>
      <c r="S120" s="146" t="s">
        <v>424</v>
      </c>
      <c r="T120" s="95" t="s">
        <v>47</v>
      </c>
    </row>
    <row r="121" customHeight="1" spans="1:20">
      <c r="A121" s="140" t="s">
        <v>8</v>
      </c>
      <c r="B121" s="141" t="s">
        <v>515</v>
      </c>
      <c r="C121" s="141" t="s">
        <v>34</v>
      </c>
      <c r="D121" s="141" t="s">
        <v>516</v>
      </c>
      <c r="E121" s="142" t="s">
        <v>273</v>
      </c>
      <c r="F121" s="142" t="s">
        <v>517</v>
      </c>
      <c r="G121" s="142" t="s">
        <v>382</v>
      </c>
      <c r="H121" s="143">
        <v>1</v>
      </c>
      <c r="I121" s="143">
        <v>1</v>
      </c>
      <c r="J121" s="142" t="s">
        <v>269</v>
      </c>
      <c r="K121" s="142" t="s">
        <v>228</v>
      </c>
      <c r="L121" s="142" t="s">
        <v>228</v>
      </c>
      <c r="M121" s="169" t="s">
        <v>518</v>
      </c>
      <c r="N121" s="164" t="s">
        <v>260</v>
      </c>
      <c r="O121" s="142" t="s">
        <v>260</v>
      </c>
      <c r="P121" s="142" t="s">
        <v>271</v>
      </c>
      <c r="Q121" s="142" t="s">
        <v>519</v>
      </c>
      <c r="R121" s="169" t="s">
        <v>423</v>
      </c>
      <c r="S121" s="142" t="s">
        <v>424</v>
      </c>
      <c r="T121" s="97" t="s">
        <v>47</v>
      </c>
    </row>
    <row r="122" customHeight="1" spans="1:20">
      <c r="A122" s="144" t="s">
        <v>8</v>
      </c>
      <c r="B122" s="145" t="s">
        <v>515</v>
      </c>
      <c r="C122" s="145" t="s">
        <v>48</v>
      </c>
      <c r="D122" s="145" t="s">
        <v>516</v>
      </c>
      <c r="E122" s="146" t="s">
        <v>273</v>
      </c>
      <c r="F122" s="146" t="s">
        <v>520</v>
      </c>
      <c r="G122" s="146" t="s">
        <v>382</v>
      </c>
      <c r="H122" s="147">
        <v>1</v>
      </c>
      <c r="I122" s="147">
        <v>1</v>
      </c>
      <c r="J122" s="146" t="s">
        <v>269</v>
      </c>
      <c r="K122" s="146" t="s">
        <v>197</v>
      </c>
      <c r="L122" s="146" t="s">
        <v>228</v>
      </c>
      <c r="M122" s="170" t="s">
        <v>47</v>
      </c>
      <c r="N122" s="166" t="s">
        <v>261</v>
      </c>
      <c r="O122" s="146" t="s">
        <v>260</v>
      </c>
      <c r="P122" s="146" t="s">
        <v>271</v>
      </c>
      <c r="Q122" s="146" t="s">
        <v>519</v>
      </c>
      <c r="R122" s="170" t="s">
        <v>47</v>
      </c>
      <c r="S122" s="146" t="s">
        <v>424</v>
      </c>
      <c r="T122" s="95" t="s">
        <v>47</v>
      </c>
    </row>
    <row r="123" customHeight="1" spans="1:20">
      <c r="A123" s="140" t="s">
        <v>8</v>
      </c>
      <c r="B123" s="141" t="s">
        <v>515</v>
      </c>
      <c r="C123" s="141" t="s">
        <v>297</v>
      </c>
      <c r="D123" s="141" t="s">
        <v>516</v>
      </c>
      <c r="E123" s="142" t="s">
        <v>273</v>
      </c>
      <c r="F123" s="142" t="s">
        <v>521</v>
      </c>
      <c r="G123" s="142" t="s">
        <v>382</v>
      </c>
      <c r="H123" s="143">
        <v>1</v>
      </c>
      <c r="I123" s="143">
        <v>1</v>
      </c>
      <c r="J123" s="142" t="s">
        <v>269</v>
      </c>
      <c r="K123" s="142" t="s">
        <v>522</v>
      </c>
      <c r="L123" s="142" t="s">
        <v>228</v>
      </c>
      <c r="M123" s="169" t="s">
        <v>47</v>
      </c>
      <c r="N123" s="164" t="s">
        <v>261</v>
      </c>
      <c r="O123" s="142" t="s">
        <v>260</v>
      </c>
      <c r="P123" s="142" t="s">
        <v>271</v>
      </c>
      <c r="Q123" s="142" t="s">
        <v>519</v>
      </c>
      <c r="R123" s="169" t="s">
        <v>47</v>
      </c>
      <c r="S123" s="142" t="s">
        <v>424</v>
      </c>
      <c r="T123" s="97" t="s">
        <v>47</v>
      </c>
    </row>
    <row r="124" customHeight="1" spans="1:20">
      <c r="A124" s="144" t="s">
        <v>8</v>
      </c>
      <c r="B124" s="145" t="s">
        <v>235</v>
      </c>
      <c r="C124" s="145" t="s">
        <v>34</v>
      </c>
      <c r="D124" s="145" t="s">
        <v>523</v>
      </c>
      <c r="E124" s="146" t="s">
        <v>255</v>
      </c>
      <c r="F124" s="146" t="s">
        <v>524</v>
      </c>
      <c r="G124" s="146" t="s">
        <v>206</v>
      </c>
      <c r="H124" s="147">
        <v>1</v>
      </c>
      <c r="I124" s="147">
        <v>1</v>
      </c>
      <c r="J124" s="146" t="s">
        <v>269</v>
      </c>
      <c r="K124" s="146" t="s">
        <v>525</v>
      </c>
      <c r="L124" s="146" t="s">
        <v>228</v>
      </c>
      <c r="M124" s="170" t="s">
        <v>526</v>
      </c>
      <c r="N124" s="166" t="s">
        <v>261</v>
      </c>
      <c r="O124" s="146" t="s">
        <v>261</v>
      </c>
      <c r="P124" s="146" t="s">
        <v>47</v>
      </c>
      <c r="Q124" s="146" t="s">
        <v>527</v>
      </c>
      <c r="R124" s="170" t="s">
        <v>47</v>
      </c>
      <c r="S124" s="146" t="s">
        <v>424</v>
      </c>
      <c r="T124" s="95" t="s">
        <v>47</v>
      </c>
    </row>
    <row r="125" customHeight="1" spans="1:20">
      <c r="A125" s="140" t="s">
        <v>8</v>
      </c>
      <c r="B125" s="141" t="s">
        <v>235</v>
      </c>
      <c r="C125" s="141" t="s">
        <v>48</v>
      </c>
      <c r="D125" s="141" t="s">
        <v>528</v>
      </c>
      <c r="E125" s="142" t="s">
        <v>255</v>
      </c>
      <c r="F125" s="142" t="s">
        <v>529</v>
      </c>
      <c r="G125" s="142" t="s">
        <v>206</v>
      </c>
      <c r="H125" s="143">
        <v>1</v>
      </c>
      <c r="I125" s="143">
        <v>1</v>
      </c>
      <c r="J125" s="142" t="s">
        <v>269</v>
      </c>
      <c r="K125" s="142" t="s">
        <v>530</v>
      </c>
      <c r="L125" s="142" t="s">
        <v>228</v>
      </c>
      <c r="M125" s="169" t="s">
        <v>531</v>
      </c>
      <c r="N125" s="164" t="s">
        <v>261</v>
      </c>
      <c r="O125" s="142" t="s">
        <v>261</v>
      </c>
      <c r="P125" s="142" t="s">
        <v>47</v>
      </c>
      <c r="Q125" s="142" t="s">
        <v>527</v>
      </c>
      <c r="R125" s="169" t="s">
        <v>47</v>
      </c>
      <c r="S125" s="142" t="s">
        <v>424</v>
      </c>
      <c r="T125" s="97" t="s">
        <v>47</v>
      </c>
    </row>
    <row r="126" customHeight="1" spans="1:20">
      <c r="A126" s="144" t="s">
        <v>8</v>
      </c>
      <c r="B126" s="145" t="s">
        <v>532</v>
      </c>
      <c r="C126" s="145" t="s">
        <v>34</v>
      </c>
      <c r="D126" s="145" t="s">
        <v>533</v>
      </c>
      <c r="E126" s="146" t="s">
        <v>255</v>
      </c>
      <c r="F126" s="146" t="s">
        <v>534</v>
      </c>
      <c r="G126" s="146" t="s">
        <v>206</v>
      </c>
      <c r="H126" s="147">
        <v>1</v>
      </c>
      <c r="I126" s="147">
        <v>1</v>
      </c>
      <c r="J126" s="146" t="s">
        <v>269</v>
      </c>
      <c r="K126" s="146" t="s">
        <v>535</v>
      </c>
      <c r="L126" s="146" t="s">
        <v>258</v>
      </c>
      <c r="M126" s="170" t="s">
        <v>47</v>
      </c>
      <c r="N126" s="166" t="s">
        <v>261</v>
      </c>
      <c r="O126" s="146" t="s">
        <v>260</v>
      </c>
      <c r="P126" s="146" t="s">
        <v>271</v>
      </c>
      <c r="Q126" s="146" t="s">
        <v>536</v>
      </c>
      <c r="R126" s="170" t="s">
        <v>47</v>
      </c>
      <c r="S126" s="146" t="s">
        <v>424</v>
      </c>
      <c r="T126" s="95" t="s">
        <v>47</v>
      </c>
    </row>
    <row r="127" customHeight="1" spans="1:20">
      <c r="A127" s="140" t="s">
        <v>8</v>
      </c>
      <c r="B127" s="141" t="s">
        <v>244</v>
      </c>
      <c r="C127" s="141" t="s">
        <v>34</v>
      </c>
      <c r="D127" s="152" t="s">
        <v>537</v>
      </c>
      <c r="E127" s="153" t="s">
        <v>255</v>
      </c>
      <c r="F127" s="153" t="s">
        <v>538</v>
      </c>
      <c r="G127" s="153" t="s">
        <v>459</v>
      </c>
      <c r="H127" s="154">
        <v>1</v>
      </c>
      <c r="I127" s="154">
        <v>1</v>
      </c>
      <c r="J127" s="142" t="s">
        <v>269</v>
      </c>
      <c r="K127" s="153" t="s">
        <v>539</v>
      </c>
      <c r="L127" s="142" t="s">
        <v>228</v>
      </c>
      <c r="M127" s="169" t="s">
        <v>540</v>
      </c>
      <c r="N127" s="164" t="s">
        <v>261</v>
      </c>
      <c r="O127" s="142" t="s">
        <v>260</v>
      </c>
      <c r="P127" s="142" t="s">
        <v>271</v>
      </c>
      <c r="Q127" s="142" t="s">
        <v>541</v>
      </c>
      <c r="R127" s="169" t="s">
        <v>47</v>
      </c>
      <c r="S127" s="142" t="s">
        <v>424</v>
      </c>
      <c r="T127" s="97" t="s">
        <v>47</v>
      </c>
    </row>
    <row r="128" customHeight="1" spans="1:20">
      <c r="A128" s="144" t="s">
        <v>8</v>
      </c>
      <c r="B128" s="145" t="s">
        <v>542</v>
      </c>
      <c r="C128" s="145" t="s">
        <v>34</v>
      </c>
      <c r="D128" s="145" t="s">
        <v>543</v>
      </c>
      <c r="E128" s="146" t="s">
        <v>273</v>
      </c>
      <c r="F128" s="146" t="s">
        <v>544</v>
      </c>
      <c r="G128" s="146" t="s">
        <v>382</v>
      </c>
      <c r="H128" s="147">
        <v>1</v>
      </c>
      <c r="I128" s="147">
        <v>1</v>
      </c>
      <c r="J128" s="146" t="s">
        <v>269</v>
      </c>
      <c r="K128" s="146" t="s">
        <v>545</v>
      </c>
      <c r="L128" s="146" t="s">
        <v>258</v>
      </c>
      <c r="M128" s="170" t="s">
        <v>546</v>
      </c>
      <c r="N128" s="166" t="s">
        <v>261</v>
      </c>
      <c r="O128" s="146" t="s">
        <v>260</v>
      </c>
      <c r="P128" s="146" t="s">
        <v>271</v>
      </c>
      <c r="Q128" s="146" t="s">
        <v>547</v>
      </c>
      <c r="R128" s="170" t="s">
        <v>47</v>
      </c>
      <c r="S128" s="146" t="s">
        <v>424</v>
      </c>
      <c r="T128" s="95" t="s">
        <v>47</v>
      </c>
    </row>
    <row r="129" customHeight="1" spans="1:20">
      <c r="A129" s="140" t="s">
        <v>8</v>
      </c>
      <c r="B129" s="141" t="s">
        <v>548</v>
      </c>
      <c r="C129" s="141" t="s">
        <v>34</v>
      </c>
      <c r="D129" s="141" t="s">
        <v>549</v>
      </c>
      <c r="E129" s="142" t="s">
        <v>273</v>
      </c>
      <c r="F129" s="142" t="s">
        <v>211</v>
      </c>
      <c r="G129" s="142" t="s">
        <v>382</v>
      </c>
      <c r="H129" s="143">
        <v>1</v>
      </c>
      <c r="I129" s="143">
        <v>1</v>
      </c>
      <c r="J129" s="142" t="s">
        <v>269</v>
      </c>
      <c r="K129" s="142" t="s">
        <v>456</v>
      </c>
      <c r="L129" s="142" t="s">
        <v>228</v>
      </c>
      <c r="M129" s="169" t="s">
        <v>421</v>
      </c>
      <c r="N129" s="164" t="s">
        <v>261</v>
      </c>
      <c r="O129" s="142" t="s">
        <v>261</v>
      </c>
      <c r="P129" s="142" t="s">
        <v>47</v>
      </c>
      <c r="Q129" s="142" t="s">
        <v>550</v>
      </c>
      <c r="R129" s="169" t="s">
        <v>47</v>
      </c>
      <c r="S129" s="142" t="s">
        <v>424</v>
      </c>
      <c r="T129" s="97" t="s">
        <v>47</v>
      </c>
    </row>
    <row r="130" customHeight="1" spans="1:20">
      <c r="A130" s="144" t="s">
        <v>8</v>
      </c>
      <c r="B130" s="145" t="s">
        <v>548</v>
      </c>
      <c r="C130" s="145" t="s">
        <v>48</v>
      </c>
      <c r="D130" s="145" t="s">
        <v>549</v>
      </c>
      <c r="E130" s="146" t="s">
        <v>273</v>
      </c>
      <c r="F130" s="146" t="s">
        <v>551</v>
      </c>
      <c r="G130" s="146" t="s">
        <v>382</v>
      </c>
      <c r="H130" s="147">
        <v>1</v>
      </c>
      <c r="I130" s="147">
        <v>1</v>
      </c>
      <c r="J130" s="146" t="s">
        <v>269</v>
      </c>
      <c r="K130" s="146" t="s">
        <v>291</v>
      </c>
      <c r="L130" s="146" t="s">
        <v>228</v>
      </c>
      <c r="M130" s="170" t="s">
        <v>552</v>
      </c>
      <c r="N130" s="166" t="s">
        <v>261</v>
      </c>
      <c r="O130" s="146" t="s">
        <v>261</v>
      </c>
      <c r="P130" s="146" t="s">
        <v>47</v>
      </c>
      <c r="Q130" s="146" t="s">
        <v>550</v>
      </c>
      <c r="R130" s="170" t="s">
        <v>47</v>
      </c>
      <c r="S130" s="146" t="s">
        <v>424</v>
      </c>
      <c r="T130" s="95" t="s">
        <v>47</v>
      </c>
    </row>
    <row r="131" customHeight="1" spans="1:20">
      <c r="A131" s="140" t="s">
        <v>8</v>
      </c>
      <c r="B131" s="141" t="s">
        <v>548</v>
      </c>
      <c r="C131" s="141" t="s">
        <v>297</v>
      </c>
      <c r="D131" s="141" t="s">
        <v>549</v>
      </c>
      <c r="E131" s="142" t="s">
        <v>273</v>
      </c>
      <c r="F131" s="142" t="s">
        <v>551</v>
      </c>
      <c r="G131" s="142" t="s">
        <v>382</v>
      </c>
      <c r="H131" s="143">
        <v>3</v>
      </c>
      <c r="I131" s="143">
        <v>1</v>
      </c>
      <c r="J131" s="142" t="s">
        <v>269</v>
      </c>
      <c r="K131" s="142" t="s">
        <v>202</v>
      </c>
      <c r="L131" s="142" t="s">
        <v>228</v>
      </c>
      <c r="M131" s="169" t="s">
        <v>552</v>
      </c>
      <c r="N131" s="164" t="s">
        <v>261</v>
      </c>
      <c r="O131" s="142" t="s">
        <v>261</v>
      </c>
      <c r="P131" s="142" t="s">
        <v>47</v>
      </c>
      <c r="Q131" s="142" t="s">
        <v>550</v>
      </c>
      <c r="R131" s="169" t="s">
        <v>47</v>
      </c>
      <c r="S131" s="142" t="s">
        <v>424</v>
      </c>
      <c r="T131" s="97" t="s">
        <v>47</v>
      </c>
    </row>
    <row r="132" customHeight="1" spans="1:20">
      <c r="A132" s="144" t="s">
        <v>8</v>
      </c>
      <c r="B132" s="145" t="s">
        <v>553</v>
      </c>
      <c r="C132" s="145" t="s">
        <v>34</v>
      </c>
      <c r="D132" s="145" t="s">
        <v>455</v>
      </c>
      <c r="E132" s="146" t="s">
        <v>255</v>
      </c>
      <c r="F132" s="146" t="s">
        <v>211</v>
      </c>
      <c r="G132" s="146" t="s">
        <v>420</v>
      </c>
      <c r="H132" s="147">
        <v>1</v>
      </c>
      <c r="I132" s="147">
        <v>1</v>
      </c>
      <c r="J132" s="146" t="s">
        <v>269</v>
      </c>
      <c r="K132" s="146" t="s">
        <v>228</v>
      </c>
      <c r="L132" s="146" t="s">
        <v>228</v>
      </c>
      <c r="M132" s="170" t="s">
        <v>554</v>
      </c>
      <c r="N132" s="166" t="s">
        <v>261</v>
      </c>
      <c r="O132" s="146" t="s">
        <v>260</v>
      </c>
      <c r="P132" s="146" t="s">
        <v>271</v>
      </c>
      <c r="Q132" s="146" t="s">
        <v>555</v>
      </c>
      <c r="R132" s="170" t="s">
        <v>47</v>
      </c>
      <c r="S132" s="146" t="s">
        <v>424</v>
      </c>
      <c r="T132" s="95" t="s">
        <v>47</v>
      </c>
    </row>
    <row r="133" customHeight="1" spans="1:20">
      <c r="A133" s="140" t="s">
        <v>8</v>
      </c>
      <c r="B133" s="141" t="s">
        <v>556</v>
      </c>
      <c r="C133" s="141" t="s">
        <v>34</v>
      </c>
      <c r="D133" s="141" t="s">
        <v>557</v>
      </c>
      <c r="E133" s="142" t="s">
        <v>255</v>
      </c>
      <c r="F133" s="142" t="s">
        <v>558</v>
      </c>
      <c r="G133" s="142" t="s">
        <v>206</v>
      </c>
      <c r="H133" s="143">
        <v>1</v>
      </c>
      <c r="I133" s="143">
        <v>1</v>
      </c>
      <c r="J133" s="142" t="s">
        <v>269</v>
      </c>
      <c r="K133" s="142" t="s">
        <v>535</v>
      </c>
      <c r="L133" s="142" t="s">
        <v>228</v>
      </c>
      <c r="M133" s="169" t="s">
        <v>559</v>
      </c>
      <c r="N133" s="164" t="s">
        <v>261</v>
      </c>
      <c r="O133" s="142" t="s">
        <v>261</v>
      </c>
      <c r="P133" s="142" t="s">
        <v>47</v>
      </c>
      <c r="Q133" s="142" t="s">
        <v>560</v>
      </c>
      <c r="R133" s="169" t="s">
        <v>47</v>
      </c>
      <c r="S133" s="142" t="s">
        <v>424</v>
      </c>
      <c r="T133" s="97" t="s">
        <v>47</v>
      </c>
    </row>
    <row r="134" customHeight="1" spans="1:20">
      <c r="A134" s="144" t="s">
        <v>8</v>
      </c>
      <c r="B134" s="145" t="s">
        <v>556</v>
      </c>
      <c r="C134" s="145" t="s">
        <v>48</v>
      </c>
      <c r="D134" s="145" t="s">
        <v>561</v>
      </c>
      <c r="E134" s="146" t="s">
        <v>255</v>
      </c>
      <c r="F134" s="146" t="s">
        <v>562</v>
      </c>
      <c r="G134" s="146" t="s">
        <v>206</v>
      </c>
      <c r="H134" s="147">
        <v>1</v>
      </c>
      <c r="I134" s="147">
        <v>1</v>
      </c>
      <c r="J134" s="146" t="s">
        <v>269</v>
      </c>
      <c r="K134" s="146" t="s">
        <v>563</v>
      </c>
      <c r="L134" s="146" t="s">
        <v>228</v>
      </c>
      <c r="M134" s="170" t="s">
        <v>564</v>
      </c>
      <c r="N134" s="166" t="s">
        <v>261</v>
      </c>
      <c r="O134" s="146" t="s">
        <v>261</v>
      </c>
      <c r="P134" s="146" t="s">
        <v>47</v>
      </c>
      <c r="Q134" s="146" t="s">
        <v>560</v>
      </c>
      <c r="R134" s="170" t="s">
        <v>47</v>
      </c>
      <c r="S134" s="146" t="s">
        <v>424</v>
      </c>
      <c r="T134" s="95" t="s">
        <v>47</v>
      </c>
    </row>
    <row r="135" customHeight="1" spans="1:20">
      <c r="A135" s="108" t="s">
        <v>10</v>
      </c>
      <c r="B135" s="122" t="s">
        <v>565</v>
      </c>
      <c r="C135" s="126" t="s">
        <v>34</v>
      </c>
      <c r="D135" s="128" t="s">
        <v>566</v>
      </c>
      <c r="E135" s="159" t="s">
        <v>47</v>
      </c>
      <c r="F135" s="128" t="s">
        <v>211</v>
      </c>
      <c r="G135" s="159" t="s">
        <v>47</v>
      </c>
      <c r="H135" s="181">
        <v>1</v>
      </c>
      <c r="I135" s="181">
        <v>1</v>
      </c>
      <c r="J135" s="136" t="s">
        <v>567</v>
      </c>
      <c r="K135" s="196" t="s">
        <v>228</v>
      </c>
      <c r="L135" s="159" t="s">
        <v>47</v>
      </c>
      <c r="M135" s="159" t="s">
        <v>47</v>
      </c>
      <c r="N135" s="85" t="s">
        <v>568</v>
      </c>
      <c r="O135" s="159" t="s">
        <v>47</v>
      </c>
      <c r="P135" s="68" t="s">
        <v>47</v>
      </c>
      <c r="Q135" s="122">
        <v>84431158</v>
      </c>
      <c r="R135" s="68" t="s">
        <v>47</v>
      </c>
      <c r="S135" s="68" t="s">
        <v>47</v>
      </c>
      <c r="T135" s="97" t="s">
        <v>47</v>
      </c>
    </row>
    <row r="136" customHeight="1" spans="1:20">
      <c r="A136" s="113" t="s">
        <v>10</v>
      </c>
      <c r="B136" s="124" t="s">
        <v>569</v>
      </c>
      <c r="C136" s="131" t="s">
        <v>34</v>
      </c>
      <c r="D136" s="133" t="s">
        <v>570</v>
      </c>
      <c r="E136" s="161" t="s">
        <v>47</v>
      </c>
      <c r="F136" s="133" t="s">
        <v>571</v>
      </c>
      <c r="G136" s="161" t="s">
        <v>47</v>
      </c>
      <c r="H136" s="182">
        <v>1</v>
      </c>
      <c r="I136" s="182">
        <v>1</v>
      </c>
      <c r="J136" s="138" t="s">
        <v>572</v>
      </c>
      <c r="K136" s="197" t="s">
        <v>573</v>
      </c>
      <c r="L136" s="161" t="s">
        <v>47</v>
      </c>
      <c r="M136" s="161" t="s">
        <v>47</v>
      </c>
      <c r="N136" s="86" t="s">
        <v>574</v>
      </c>
      <c r="O136" s="161" t="s">
        <v>47</v>
      </c>
      <c r="P136" s="62" t="s">
        <v>47</v>
      </c>
      <c r="Q136" s="124">
        <v>89667224</v>
      </c>
      <c r="R136" s="62" t="s">
        <v>47</v>
      </c>
      <c r="S136" s="62" t="s">
        <v>47</v>
      </c>
      <c r="T136" s="95" t="s">
        <v>47</v>
      </c>
    </row>
    <row r="137" customHeight="1" spans="1:20">
      <c r="A137" s="108" t="s">
        <v>10</v>
      </c>
      <c r="B137" s="122" t="s">
        <v>575</v>
      </c>
      <c r="C137" s="126" t="s">
        <v>34</v>
      </c>
      <c r="D137" s="128" t="s">
        <v>576</v>
      </c>
      <c r="E137" s="159" t="s">
        <v>47</v>
      </c>
      <c r="F137" s="128" t="s">
        <v>577</v>
      </c>
      <c r="G137" s="159" t="s">
        <v>47</v>
      </c>
      <c r="H137" s="181">
        <v>1</v>
      </c>
      <c r="I137" s="181">
        <v>1</v>
      </c>
      <c r="J137" s="136" t="s">
        <v>567</v>
      </c>
      <c r="K137" s="181" t="s">
        <v>578</v>
      </c>
      <c r="L137" s="159" t="s">
        <v>47</v>
      </c>
      <c r="M137" s="159" t="s">
        <v>47</v>
      </c>
      <c r="N137" s="85" t="s">
        <v>579</v>
      </c>
      <c r="O137" s="159" t="s">
        <v>47</v>
      </c>
      <c r="P137" s="68" t="s">
        <v>47</v>
      </c>
      <c r="Q137" s="122">
        <v>84422325</v>
      </c>
      <c r="R137" s="68" t="s">
        <v>47</v>
      </c>
      <c r="S137" s="68" t="s">
        <v>47</v>
      </c>
      <c r="T137" s="97" t="s">
        <v>47</v>
      </c>
    </row>
    <row r="138" customHeight="1" spans="1:20">
      <c r="A138" s="113" t="s">
        <v>10</v>
      </c>
      <c r="B138" s="124" t="s">
        <v>580</v>
      </c>
      <c r="C138" s="131" t="s">
        <v>34</v>
      </c>
      <c r="D138" s="133" t="s">
        <v>581</v>
      </c>
      <c r="E138" s="161" t="s">
        <v>47</v>
      </c>
      <c r="F138" s="133" t="s">
        <v>582</v>
      </c>
      <c r="G138" s="161" t="s">
        <v>47</v>
      </c>
      <c r="H138" s="183">
        <v>1</v>
      </c>
      <c r="I138" s="183">
        <v>1</v>
      </c>
      <c r="J138" s="138" t="s">
        <v>567</v>
      </c>
      <c r="K138" s="198" t="s">
        <v>202</v>
      </c>
      <c r="L138" s="161" t="s">
        <v>47</v>
      </c>
      <c r="M138" s="161" t="s">
        <v>47</v>
      </c>
      <c r="N138" s="86" t="s">
        <v>583</v>
      </c>
      <c r="O138" s="161" t="s">
        <v>47</v>
      </c>
      <c r="P138" s="62" t="s">
        <v>47</v>
      </c>
      <c r="Q138" s="124">
        <v>80820817</v>
      </c>
      <c r="R138" s="62" t="s">
        <v>47</v>
      </c>
      <c r="S138" s="62" t="s">
        <v>47</v>
      </c>
      <c r="T138" s="95" t="s">
        <v>47</v>
      </c>
    </row>
    <row r="139" customHeight="1" spans="1:20">
      <c r="A139" s="108" t="s">
        <v>10</v>
      </c>
      <c r="B139" s="122" t="s">
        <v>584</v>
      </c>
      <c r="C139" s="126" t="s">
        <v>34</v>
      </c>
      <c r="D139" s="128" t="s">
        <v>585</v>
      </c>
      <c r="E139" s="159" t="s">
        <v>47</v>
      </c>
      <c r="F139" s="128" t="s">
        <v>586</v>
      </c>
      <c r="G139" s="159" t="s">
        <v>47</v>
      </c>
      <c r="H139" s="181">
        <v>1</v>
      </c>
      <c r="I139" s="181">
        <v>1</v>
      </c>
      <c r="J139" s="136" t="s">
        <v>567</v>
      </c>
      <c r="K139" s="181" t="s">
        <v>578</v>
      </c>
      <c r="L139" s="159" t="s">
        <v>47</v>
      </c>
      <c r="M139" s="159" t="s">
        <v>47</v>
      </c>
      <c r="N139" s="85" t="s">
        <v>587</v>
      </c>
      <c r="O139" s="159" t="s">
        <v>47</v>
      </c>
      <c r="P139" s="68" t="s">
        <v>47</v>
      </c>
      <c r="Q139" s="122">
        <v>84403613</v>
      </c>
      <c r="R139" s="68" t="s">
        <v>47</v>
      </c>
      <c r="S139" s="68" t="s">
        <v>47</v>
      </c>
      <c r="T139" s="97" t="s">
        <v>47</v>
      </c>
    </row>
    <row r="140" customHeight="1" spans="1:20">
      <c r="A140" s="113" t="s">
        <v>10</v>
      </c>
      <c r="B140" s="124" t="s">
        <v>584</v>
      </c>
      <c r="C140" s="131" t="s">
        <v>48</v>
      </c>
      <c r="D140" s="133" t="s">
        <v>588</v>
      </c>
      <c r="E140" s="161" t="s">
        <v>47</v>
      </c>
      <c r="F140" s="133" t="s">
        <v>589</v>
      </c>
      <c r="G140" s="161" t="s">
        <v>47</v>
      </c>
      <c r="H140" s="183">
        <v>1</v>
      </c>
      <c r="I140" s="183">
        <v>1</v>
      </c>
      <c r="J140" s="138" t="s">
        <v>567</v>
      </c>
      <c r="K140" s="183" t="s">
        <v>578</v>
      </c>
      <c r="L140" s="161" t="s">
        <v>47</v>
      </c>
      <c r="M140" s="161" t="s">
        <v>47</v>
      </c>
      <c r="N140" s="86" t="s">
        <v>590</v>
      </c>
      <c r="O140" s="161" t="s">
        <v>47</v>
      </c>
      <c r="P140" s="62" t="s">
        <v>47</v>
      </c>
      <c r="Q140" s="124">
        <v>89886891</v>
      </c>
      <c r="R140" s="62" t="s">
        <v>47</v>
      </c>
      <c r="S140" s="62" t="s">
        <v>47</v>
      </c>
      <c r="T140" s="95" t="s">
        <v>47</v>
      </c>
    </row>
    <row r="141" customHeight="1" spans="1:20">
      <c r="A141" s="108" t="s">
        <v>10</v>
      </c>
      <c r="B141" s="122" t="s">
        <v>591</v>
      </c>
      <c r="C141" s="126" t="s">
        <v>34</v>
      </c>
      <c r="D141" s="128" t="s">
        <v>592</v>
      </c>
      <c r="E141" s="159" t="s">
        <v>47</v>
      </c>
      <c r="F141" s="128" t="s">
        <v>593</v>
      </c>
      <c r="G141" s="159" t="s">
        <v>47</v>
      </c>
      <c r="H141" s="181">
        <v>1</v>
      </c>
      <c r="I141" s="181">
        <v>1</v>
      </c>
      <c r="J141" s="136" t="s">
        <v>567</v>
      </c>
      <c r="K141" s="181" t="s">
        <v>578</v>
      </c>
      <c r="L141" s="159" t="s">
        <v>47</v>
      </c>
      <c r="M141" s="159" t="s">
        <v>47</v>
      </c>
      <c r="N141" s="85" t="s">
        <v>590</v>
      </c>
      <c r="O141" s="159" t="s">
        <v>47</v>
      </c>
      <c r="P141" s="68" t="s">
        <v>47</v>
      </c>
      <c r="Q141" s="122">
        <v>85581829</v>
      </c>
      <c r="R141" s="68" t="s">
        <v>47</v>
      </c>
      <c r="S141" s="68" t="s">
        <v>47</v>
      </c>
      <c r="T141" s="97" t="s">
        <v>47</v>
      </c>
    </row>
    <row r="142" customHeight="1" spans="1:20">
      <c r="A142" s="113" t="s">
        <v>10</v>
      </c>
      <c r="B142" s="124" t="s">
        <v>594</v>
      </c>
      <c r="C142" s="131" t="s">
        <v>34</v>
      </c>
      <c r="D142" s="133" t="s">
        <v>595</v>
      </c>
      <c r="E142" s="161" t="s">
        <v>47</v>
      </c>
      <c r="F142" s="133" t="s">
        <v>596</v>
      </c>
      <c r="G142" s="161" t="s">
        <v>47</v>
      </c>
      <c r="H142" s="183">
        <v>1</v>
      </c>
      <c r="I142" s="183">
        <v>1</v>
      </c>
      <c r="J142" s="138" t="s">
        <v>567</v>
      </c>
      <c r="K142" s="183" t="s">
        <v>597</v>
      </c>
      <c r="L142" s="161" t="s">
        <v>47</v>
      </c>
      <c r="M142" s="161" t="s">
        <v>47</v>
      </c>
      <c r="N142" s="86" t="s">
        <v>598</v>
      </c>
      <c r="O142" s="161" t="s">
        <v>47</v>
      </c>
      <c r="P142" s="62" t="s">
        <v>47</v>
      </c>
      <c r="Q142" s="124">
        <v>80901021</v>
      </c>
      <c r="R142" s="62" t="s">
        <v>47</v>
      </c>
      <c r="S142" s="62" t="s">
        <v>47</v>
      </c>
      <c r="T142" s="95" t="s">
        <v>47</v>
      </c>
    </row>
    <row r="143" customHeight="1" spans="1:20">
      <c r="A143" s="108" t="s">
        <v>10</v>
      </c>
      <c r="B143" s="122" t="s">
        <v>599</v>
      </c>
      <c r="C143" s="126" t="s">
        <v>34</v>
      </c>
      <c r="D143" s="128" t="s">
        <v>600</v>
      </c>
      <c r="E143" s="159" t="s">
        <v>47</v>
      </c>
      <c r="F143" s="128" t="s">
        <v>601</v>
      </c>
      <c r="G143" s="159" t="s">
        <v>47</v>
      </c>
      <c r="H143" s="181">
        <v>1</v>
      </c>
      <c r="I143" s="181">
        <v>1</v>
      </c>
      <c r="J143" s="136" t="s">
        <v>567</v>
      </c>
      <c r="K143" s="181" t="s">
        <v>602</v>
      </c>
      <c r="L143" s="159" t="s">
        <v>47</v>
      </c>
      <c r="M143" s="159" t="s">
        <v>47</v>
      </c>
      <c r="N143" s="85" t="s">
        <v>590</v>
      </c>
      <c r="O143" s="159" t="s">
        <v>47</v>
      </c>
      <c r="P143" s="68" t="s">
        <v>47</v>
      </c>
      <c r="Q143" s="122">
        <v>80822876</v>
      </c>
      <c r="R143" s="68" t="s">
        <v>47</v>
      </c>
      <c r="S143" s="68" t="s">
        <v>47</v>
      </c>
      <c r="T143" s="97" t="s">
        <v>47</v>
      </c>
    </row>
    <row r="144" customHeight="1" spans="1:20">
      <c r="A144" s="113" t="s">
        <v>10</v>
      </c>
      <c r="B144" s="124" t="s">
        <v>240</v>
      </c>
      <c r="C144" s="131" t="s">
        <v>34</v>
      </c>
      <c r="D144" s="133" t="s">
        <v>420</v>
      </c>
      <c r="E144" s="161" t="s">
        <v>47</v>
      </c>
      <c r="F144" s="133" t="s">
        <v>603</v>
      </c>
      <c r="G144" s="161" t="s">
        <v>47</v>
      </c>
      <c r="H144" s="183">
        <v>1</v>
      </c>
      <c r="I144" s="183">
        <v>1</v>
      </c>
      <c r="J144" s="138" t="s">
        <v>567</v>
      </c>
      <c r="K144" s="198" t="s">
        <v>228</v>
      </c>
      <c r="L144" s="161" t="s">
        <v>47</v>
      </c>
      <c r="M144" s="161" t="s">
        <v>47</v>
      </c>
      <c r="N144" s="86" t="s">
        <v>604</v>
      </c>
      <c r="O144" s="161" t="s">
        <v>47</v>
      </c>
      <c r="P144" s="62" t="s">
        <v>47</v>
      </c>
      <c r="Q144" s="124">
        <v>89666610</v>
      </c>
      <c r="R144" s="62" t="s">
        <v>47</v>
      </c>
      <c r="S144" s="62" t="s">
        <v>47</v>
      </c>
      <c r="T144" s="95" t="s">
        <v>47</v>
      </c>
    </row>
    <row r="145" customHeight="1" spans="1:20">
      <c r="A145" s="108" t="s">
        <v>10</v>
      </c>
      <c r="B145" s="122" t="s">
        <v>605</v>
      </c>
      <c r="C145" s="126" t="s">
        <v>34</v>
      </c>
      <c r="D145" s="128" t="s">
        <v>606</v>
      </c>
      <c r="E145" s="159" t="s">
        <v>47</v>
      </c>
      <c r="F145" s="128" t="s">
        <v>607</v>
      </c>
      <c r="G145" s="159" t="s">
        <v>47</v>
      </c>
      <c r="H145" s="181">
        <v>1</v>
      </c>
      <c r="I145" s="181">
        <v>1</v>
      </c>
      <c r="J145" s="136" t="s">
        <v>567</v>
      </c>
      <c r="K145" s="181" t="s">
        <v>608</v>
      </c>
      <c r="L145" s="159" t="s">
        <v>47</v>
      </c>
      <c r="M145" s="159" t="s">
        <v>47</v>
      </c>
      <c r="N145" s="85" t="s">
        <v>609</v>
      </c>
      <c r="O145" s="159" t="s">
        <v>47</v>
      </c>
      <c r="P145" s="68" t="s">
        <v>47</v>
      </c>
      <c r="Q145" s="122">
        <v>88057017</v>
      </c>
      <c r="R145" s="68" t="s">
        <v>47</v>
      </c>
      <c r="S145" s="68" t="s">
        <v>47</v>
      </c>
      <c r="T145" s="97" t="s">
        <v>47</v>
      </c>
    </row>
    <row r="146" customHeight="1" spans="1:20">
      <c r="A146" s="113" t="s">
        <v>10</v>
      </c>
      <c r="B146" s="124" t="s">
        <v>605</v>
      </c>
      <c r="C146" s="131" t="s">
        <v>48</v>
      </c>
      <c r="D146" s="133" t="s">
        <v>610</v>
      </c>
      <c r="E146" s="161" t="s">
        <v>47</v>
      </c>
      <c r="F146" s="133" t="s">
        <v>611</v>
      </c>
      <c r="G146" s="161" t="s">
        <v>47</v>
      </c>
      <c r="H146" s="183">
        <v>1</v>
      </c>
      <c r="I146" s="183">
        <v>1</v>
      </c>
      <c r="J146" s="138" t="s">
        <v>567</v>
      </c>
      <c r="K146" s="198" t="s">
        <v>612</v>
      </c>
      <c r="L146" s="161" t="s">
        <v>47</v>
      </c>
      <c r="M146" s="161" t="s">
        <v>47</v>
      </c>
      <c r="N146" s="86" t="s">
        <v>613</v>
      </c>
      <c r="O146" s="161" t="s">
        <v>47</v>
      </c>
      <c r="P146" s="62" t="s">
        <v>47</v>
      </c>
      <c r="Q146" s="124">
        <v>88057017</v>
      </c>
      <c r="R146" s="62" t="s">
        <v>47</v>
      </c>
      <c r="S146" s="62" t="s">
        <v>47</v>
      </c>
      <c r="T146" s="95" t="s">
        <v>47</v>
      </c>
    </row>
    <row r="147" customHeight="1" spans="1:20">
      <c r="A147" s="108" t="s">
        <v>10</v>
      </c>
      <c r="B147" s="122" t="s">
        <v>614</v>
      </c>
      <c r="C147" s="126" t="s">
        <v>34</v>
      </c>
      <c r="D147" s="128" t="s">
        <v>615</v>
      </c>
      <c r="E147" s="159" t="s">
        <v>47</v>
      </c>
      <c r="F147" s="128" t="s">
        <v>616</v>
      </c>
      <c r="G147" s="159" t="s">
        <v>47</v>
      </c>
      <c r="H147" s="181">
        <v>2</v>
      </c>
      <c r="I147" s="181">
        <v>1</v>
      </c>
      <c r="J147" s="136" t="s">
        <v>567</v>
      </c>
      <c r="K147" s="181" t="s">
        <v>617</v>
      </c>
      <c r="L147" s="159" t="s">
        <v>47</v>
      </c>
      <c r="M147" s="159" t="s">
        <v>47</v>
      </c>
      <c r="N147" s="85" t="s">
        <v>618</v>
      </c>
      <c r="O147" s="159" t="s">
        <v>47</v>
      </c>
      <c r="P147" s="68" t="s">
        <v>47</v>
      </c>
      <c r="Q147" s="122">
        <v>89666892</v>
      </c>
      <c r="R147" s="68" t="s">
        <v>47</v>
      </c>
      <c r="S147" s="68" t="s">
        <v>47</v>
      </c>
      <c r="T147" s="97" t="s">
        <v>47</v>
      </c>
    </row>
    <row r="148" customHeight="1" spans="1:20">
      <c r="A148" s="113" t="s">
        <v>10</v>
      </c>
      <c r="B148" s="124" t="s">
        <v>619</v>
      </c>
      <c r="C148" s="131" t="s">
        <v>34</v>
      </c>
      <c r="D148" s="133" t="s">
        <v>420</v>
      </c>
      <c r="E148" s="161" t="s">
        <v>47</v>
      </c>
      <c r="F148" s="133" t="s">
        <v>593</v>
      </c>
      <c r="G148" s="161" t="s">
        <v>47</v>
      </c>
      <c r="H148" s="183">
        <v>1</v>
      </c>
      <c r="I148" s="183">
        <v>1</v>
      </c>
      <c r="J148" s="138" t="s">
        <v>567</v>
      </c>
      <c r="K148" s="183" t="s">
        <v>620</v>
      </c>
      <c r="L148" s="161" t="s">
        <v>47</v>
      </c>
      <c r="M148" s="161" t="s">
        <v>47</v>
      </c>
      <c r="N148" s="86" t="s">
        <v>621</v>
      </c>
      <c r="O148" s="161" t="s">
        <v>47</v>
      </c>
      <c r="P148" s="62" t="s">
        <v>47</v>
      </c>
      <c r="Q148" s="124">
        <v>80826399</v>
      </c>
      <c r="R148" s="62" t="s">
        <v>47</v>
      </c>
      <c r="S148" s="62" t="s">
        <v>47</v>
      </c>
      <c r="T148" s="95" t="s">
        <v>47</v>
      </c>
    </row>
    <row r="149" customHeight="1" spans="1:20">
      <c r="A149" s="108" t="s">
        <v>10</v>
      </c>
      <c r="B149" s="122" t="s">
        <v>622</v>
      </c>
      <c r="C149" s="126" t="s">
        <v>34</v>
      </c>
      <c r="D149" s="128" t="s">
        <v>566</v>
      </c>
      <c r="E149" s="159" t="s">
        <v>47</v>
      </c>
      <c r="F149" s="128" t="s">
        <v>211</v>
      </c>
      <c r="G149" s="159" t="s">
        <v>47</v>
      </c>
      <c r="H149" s="181">
        <v>2</v>
      </c>
      <c r="I149" s="181">
        <v>1</v>
      </c>
      <c r="J149" s="136" t="s">
        <v>567</v>
      </c>
      <c r="K149" s="196" t="s">
        <v>228</v>
      </c>
      <c r="L149" s="159" t="s">
        <v>47</v>
      </c>
      <c r="M149" s="159" t="s">
        <v>47</v>
      </c>
      <c r="N149" s="85" t="s">
        <v>623</v>
      </c>
      <c r="O149" s="159" t="s">
        <v>47</v>
      </c>
      <c r="P149" s="68" t="s">
        <v>47</v>
      </c>
      <c r="Q149" s="122">
        <v>84424838</v>
      </c>
      <c r="R149" s="68" t="s">
        <v>47</v>
      </c>
      <c r="S149" s="68" t="s">
        <v>47</v>
      </c>
      <c r="T149" s="97" t="s">
        <v>47</v>
      </c>
    </row>
    <row r="150" customHeight="1" spans="1:20">
      <c r="A150" s="113" t="s">
        <v>10</v>
      </c>
      <c r="B150" s="124" t="s">
        <v>624</v>
      </c>
      <c r="C150" s="131" t="s">
        <v>34</v>
      </c>
      <c r="D150" s="133" t="s">
        <v>420</v>
      </c>
      <c r="E150" s="161" t="s">
        <v>47</v>
      </c>
      <c r="F150" s="133" t="s">
        <v>625</v>
      </c>
      <c r="G150" s="161" t="s">
        <v>47</v>
      </c>
      <c r="H150" s="183">
        <v>1</v>
      </c>
      <c r="I150" s="183">
        <v>1</v>
      </c>
      <c r="J150" s="138" t="s">
        <v>567</v>
      </c>
      <c r="K150" s="183" t="s">
        <v>626</v>
      </c>
      <c r="L150" s="161" t="s">
        <v>47</v>
      </c>
      <c r="M150" s="161" t="s">
        <v>47</v>
      </c>
      <c r="N150" s="86" t="s">
        <v>627</v>
      </c>
      <c r="O150" s="161" t="s">
        <v>47</v>
      </c>
      <c r="P150" s="62" t="s">
        <v>47</v>
      </c>
      <c r="Q150" s="124">
        <v>80820063</v>
      </c>
      <c r="R150" s="62" t="s">
        <v>47</v>
      </c>
      <c r="S150" s="62" t="s">
        <v>47</v>
      </c>
      <c r="T150" s="95" t="s">
        <v>47</v>
      </c>
    </row>
    <row r="151" customHeight="1" spans="1:20">
      <c r="A151" s="108" t="s">
        <v>10</v>
      </c>
      <c r="B151" s="122" t="s">
        <v>194</v>
      </c>
      <c r="C151" s="126" t="s">
        <v>34</v>
      </c>
      <c r="D151" s="128" t="s">
        <v>420</v>
      </c>
      <c r="E151" s="159" t="s">
        <v>47</v>
      </c>
      <c r="F151" s="128" t="s">
        <v>211</v>
      </c>
      <c r="G151" s="159" t="s">
        <v>47</v>
      </c>
      <c r="H151" s="181">
        <v>1</v>
      </c>
      <c r="I151" s="181">
        <v>1</v>
      </c>
      <c r="J151" s="136" t="s">
        <v>567</v>
      </c>
      <c r="K151" s="196" t="s">
        <v>228</v>
      </c>
      <c r="L151" s="159" t="s">
        <v>47</v>
      </c>
      <c r="M151" s="159" t="s">
        <v>47</v>
      </c>
      <c r="N151" s="85" t="s">
        <v>604</v>
      </c>
      <c r="O151" s="159" t="s">
        <v>47</v>
      </c>
      <c r="P151" s="68" t="s">
        <v>47</v>
      </c>
      <c r="Q151" s="122">
        <v>85319232</v>
      </c>
      <c r="R151" s="68" t="s">
        <v>47</v>
      </c>
      <c r="S151" s="68" t="s">
        <v>47</v>
      </c>
      <c r="T151" s="97" t="s">
        <v>47</v>
      </c>
    </row>
    <row r="152" customHeight="1" spans="1:20">
      <c r="A152" s="113" t="s">
        <v>10</v>
      </c>
      <c r="B152" s="124" t="s">
        <v>628</v>
      </c>
      <c r="C152" s="131" t="s">
        <v>34</v>
      </c>
      <c r="D152" s="133" t="s">
        <v>629</v>
      </c>
      <c r="E152" s="161" t="s">
        <v>47</v>
      </c>
      <c r="F152" s="133" t="s">
        <v>630</v>
      </c>
      <c r="G152" s="161" t="s">
        <v>47</v>
      </c>
      <c r="H152" s="182">
        <v>1</v>
      </c>
      <c r="I152" s="182">
        <v>1</v>
      </c>
      <c r="J152" s="138" t="s">
        <v>572</v>
      </c>
      <c r="K152" s="197" t="s">
        <v>228</v>
      </c>
      <c r="L152" s="161" t="s">
        <v>47</v>
      </c>
      <c r="M152" s="161" t="s">
        <v>47</v>
      </c>
      <c r="N152" s="86" t="s">
        <v>631</v>
      </c>
      <c r="O152" s="161" t="s">
        <v>47</v>
      </c>
      <c r="P152" s="62" t="s">
        <v>47</v>
      </c>
      <c r="Q152" s="124">
        <v>84438770</v>
      </c>
      <c r="R152" s="62" t="s">
        <v>47</v>
      </c>
      <c r="S152" s="62" t="s">
        <v>47</v>
      </c>
      <c r="T152" s="95" t="s">
        <v>47</v>
      </c>
    </row>
    <row r="153" customHeight="1" spans="1:20">
      <c r="A153" s="108" t="s">
        <v>10</v>
      </c>
      <c r="B153" s="122" t="s">
        <v>632</v>
      </c>
      <c r="C153" s="126" t="s">
        <v>34</v>
      </c>
      <c r="D153" s="128" t="s">
        <v>633</v>
      </c>
      <c r="E153" s="159" t="s">
        <v>47</v>
      </c>
      <c r="F153" s="128" t="s">
        <v>634</v>
      </c>
      <c r="G153" s="159" t="s">
        <v>47</v>
      </c>
      <c r="H153" s="181">
        <v>1</v>
      </c>
      <c r="I153" s="181">
        <v>1</v>
      </c>
      <c r="J153" s="136" t="s">
        <v>567</v>
      </c>
      <c r="K153" s="181" t="s">
        <v>578</v>
      </c>
      <c r="L153" s="159" t="s">
        <v>47</v>
      </c>
      <c r="M153" s="159" t="s">
        <v>47</v>
      </c>
      <c r="N153" s="85" t="s">
        <v>635</v>
      </c>
      <c r="O153" s="159" t="s">
        <v>47</v>
      </c>
      <c r="P153" s="68" t="s">
        <v>47</v>
      </c>
      <c r="Q153" s="122">
        <v>80820285</v>
      </c>
      <c r="R153" s="68" t="s">
        <v>47</v>
      </c>
      <c r="S153" s="68" t="s">
        <v>47</v>
      </c>
      <c r="T153" s="97" t="s">
        <v>47</v>
      </c>
    </row>
    <row r="154" customHeight="1" spans="1:20">
      <c r="A154" s="113" t="s">
        <v>10</v>
      </c>
      <c r="B154" s="124" t="s">
        <v>569</v>
      </c>
      <c r="C154" s="131" t="s">
        <v>48</v>
      </c>
      <c r="D154" s="133" t="s">
        <v>636</v>
      </c>
      <c r="E154" s="161" t="s">
        <v>47</v>
      </c>
      <c r="F154" s="133" t="s">
        <v>637</v>
      </c>
      <c r="G154" s="161" t="s">
        <v>47</v>
      </c>
      <c r="H154" s="182">
        <v>1</v>
      </c>
      <c r="I154" s="182">
        <v>1</v>
      </c>
      <c r="J154" s="138" t="s">
        <v>638</v>
      </c>
      <c r="K154" s="197" t="s">
        <v>563</v>
      </c>
      <c r="L154" s="161" t="s">
        <v>47</v>
      </c>
      <c r="M154" s="161" t="s">
        <v>47</v>
      </c>
      <c r="N154" s="86" t="s">
        <v>639</v>
      </c>
      <c r="O154" s="161" t="s">
        <v>47</v>
      </c>
      <c r="P154" s="62" t="s">
        <v>47</v>
      </c>
      <c r="Q154" s="124">
        <v>89667224</v>
      </c>
      <c r="R154" s="62" t="s">
        <v>47</v>
      </c>
      <c r="S154" s="62" t="s">
        <v>47</v>
      </c>
      <c r="T154" s="95" t="s">
        <v>47</v>
      </c>
    </row>
    <row r="155" customHeight="1" spans="1:20">
      <c r="A155" s="108" t="s">
        <v>10</v>
      </c>
      <c r="B155" s="122" t="s">
        <v>640</v>
      </c>
      <c r="C155" s="126" t="s">
        <v>34</v>
      </c>
      <c r="D155" s="128" t="s">
        <v>641</v>
      </c>
      <c r="E155" s="159" t="s">
        <v>47</v>
      </c>
      <c r="F155" s="128" t="s">
        <v>642</v>
      </c>
      <c r="G155" s="159" t="s">
        <v>47</v>
      </c>
      <c r="H155" s="181">
        <v>1</v>
      </c>
      <c r="I155" s="181">
        <v>1</v>
      </c>
      <c r="J155" s="136" t="s">
        <v>567</v>
      </c>
      <c r="K155" s="181" t="s">
        <v>643</v>
      </c>
      <c r="L155" s="159" t="s">
        <v>47</v>
      </c>
      <c r="M155" s="159" t="s">
        <v>47</v>
      </c>
      <c r="N155" s="85" t="s">
        <v>644</v>
      </c>
      <c r="O155" s="159" t="s">
        <v>47</v>
      </c>
      <c r="P155" s="68" t="s">
        <v>47</v>
      </c>
      <c r="Q155" s="122">
        <v>80822826</v>
      </c>
      <c r="R155" s="68" t="s">
        <v>47</v>
      </c>
      <c r="S155" s="68" t="s">
        <v>47</v>
      </c>
      <c r="T155" s="97" t="s">
        <v>47</v>
      </c>
    </row>
    <row r="156" customHeight="1" spans="1:20">
      <c r="A156" s="113" t="s">
        <v>10</v>
      </c>
      <c r="B156" s="124" t="s">
        <v>580</v>
      </c>
      <c r="C156" s="131" t="s">
        <v>48</v>
      </c>
      <c r="D156" s="133" t="s">
        <v>645</v>
      </c>
      <c r="E156" s="161" t="s">
        <v>47</v>
      </c>
      <c r="F156" s="133" t="s">
        <v>646</v>
      </c>
      <c r="G156" s="161" t="s">
        <v>47</v>
      </c>
      <c r="H156" s="183">
        <v>1</v>
      </c>
      <c r="I156" s="183">
        <v>1</v>
      </c>
      <c r="J156" s="138" t="s">
        <v>567</v>
      </c>
      <c r="K156" s="183" t="s">
        <v>647</v>
      </c>
      <c r="L156" s="161" t="s">
        <v>47</v>
      </c>
      <c r="M156" s="161" t="s">
        <v>47</v>
      </c>
      <c r="N156" s="86" t="s">
        <v>424</v>
      </c>
      <c r="O156" s="161" t="s">
        <v>47</v>
      </c>
      <c r="P156" s="62" t="s">
        <v>47</v>
      </c>
      <c r="Q156" s="124">
        <v>80820817</v>
      </c>
      <c r="R156" s="62" t="s">
        <v>47</v>
      </c>
      <c r="S156" s="62" t="s">
        <v>47</v>
      </c>
      <c r="T156" s="95" t="s">
        <v>47</v>
      </c>
    </row>
    <row r="157" customHeight="1" spans="1:20">
      <c r="A157" s="108" t="s">
        <v>10</v>
      </c>
      <c r="B157" s="122" t="s">
        <v>648</v>
      </c>
      <c r="C157" s="126" t="s">
        <v>34</v>
      </c>
      <c r="D157" s="128" t="s">
        <v>649</v>
      </c>
      <c r="E157" s="159" t="s">
        <v>47</v>
      </c>
      <c r="F157" s="128" t="s">
        <v>650</v>
      </c>
      <c r="G157" s="159" t="s">
        <v>47</v>
      </c>
      <c r="H157" s="181">
        <v>1</v>
      </c>
      <c r="I157" s="181">
        <v>1</v>
      </c>
      <c r="J157" s="136" t="s">
        <v>567</v>
      </c>
      <c r="K157" s="181" t="s">
        <v>651</v>
      </c>
      <c r="L157" s="159" t="s">
        <v>47</v>
      </c>
      <c r="M157" s="159" t="s">
        <v>47</v>
      </c>
      <c r="N157" s="85" t="s">
        <v>424</v>
      </c>
      <c r="O157" s="159" t="s">
        <v>47</v>
      </c>
      <c r="P157" s="68" t="s">
        <v>47</v>
      </c>
      <c r="Q157" s="122">
        <v>84414887</v>
      </c>
      <c r="R157" s="68" t="s">
        <v>47</v>
      </c>
      <c r="S157" s="68" t="s">
        <v>47</v>
      </c>
      <c r="T157" s="97" t="s">
        <v>47</v>
      </c>
    </row>
    <row r="158" customHeight="1" spans="1:20">
      <c r="A158" s="113" t="s">
        <v>10</v>
      </c>
      <c r="B158" s="124" t="s">
        <v>652</v>
      </c>
      <c r="C158" s="131" t="s">
        <v>34</v>
      </c>
      <c r="D158" s="133" t="s">
        <v>653</v>
      </c>
      <c r="E158" s="161" t="s">
        <v>47</v>
      </c>
      <c r="F158" s="133" t="s">
        <v>654</v>
      </c>
      <c r="G158" s="161" t="s">
        <v>47</v>
      </c>
      <c r="H158" s="183">
        <v>1</v>
      </c>
      <c r="I158" s="183">
        <v>1</v>
      </c>
      <c r="J158" s="138" t="s">
        <v>567</v>
      </c>
      <c r="K158" s="183" t="s">
        <v>655</v>
      </c>
      <c r="L158" s="161" t="s">
        <v>47</v>
      </c>
      <c r="M158" s="161" t="s">
        <v>47</v>
      </c>
      <c r="N158" s="86" t="s">
        <v>656</v>
      </c>
      <c r="O158" s="161" t="s">
        <v>47</v>
      </c>
      <c r="P158" s="62" t="s">
        <v>47</v>
      </c>
      <c r="Q158" s="124">
        <v>84422210</v>
      </c>
      <c r="R158" s="62" t="s">
        <v>47</v>
      </c>
      <c r="S158" s="62" t="s">
        <v>47</v>
      </c>
      <c r="T158" s="95" t="s">
        <v>47</v>
      </c>
    </row>
    <row r="159" customHeight="1" spans="1:20">
      <c r="A159" s="108" t="s">
        <v>10</v>
      </c>
      <c r="B159" s="122" t="s">
        <v>657</v>
      </c>
      <c r="C159" s="126" t="s">
        <v>34</v>
      </c>
      <c r="D159" s="128" t="s">
        <v>658</v>
      </c>
      <c r="E159" s="159" t="s">
        <v>47</v>
      </c>
      <c r="F159" s="128" t="s">
        <v>659</v>
      </c>
      <c r="G159" s="159" t="s">
        <v>47</v>
      </c>
      <c r="H159" s="181">
        <v>1</v>
      </c>
      <c r="I159" s="181">
        <v>1</v>
      </c>
      <c r="J159" s="136" t="s">
        <v>567</v>
      </c>
      <c r="K159" s="196" t="s">
        <v>660</v>
      </c>
      <c r="L159" s="159" t="s">
        <v>47</v>
      </c>
      <c r="M159" s="159" t="s">
        <v>47</v>
      </c>
      <c r="N159" s="85" t="s">
        <v>661</v>
      </c>
      <c r="O159" s="159" t="s">
        <v>47</v>
      </c>
      <c r="P159" s="68" t="s">
        <v>47</v>
      </c>
      <c r="Q159" s="122">
        <v>80903236</v>
      </c>
      <c r="R159" s="68" t="s">
        <v>47</v>
      </c>
      <c r="S159" s="68" t="s">
        <v>47</v>
      </c>
      <c r="T159" s="97" t="s">
        <v>47</v>
      </c>
    </row>
    <row r="160" customHeight="1" spans="1:20">
      <c r="A160" s="113" t="s">
        <v>10</v>
      </c>
      <c r="B160" s="124" t="s">
        <v>662</v>
      </c>
      <c r="C160" s="131" t="s">
        <v>34</v>
      </c>
      <c r="D160" s="133" t="s">
        <v>663</v>
      </c>
      <c r="E160" s="161" t="s">
        <v>47</v>
      </c>
      <c r="F160" s="133" t="s">
        <v>664</v>
      </c>
      <c r="G160" s="161" t="s">
        <v>47</v>
      </c>
      <c r="H160" s="183">
        <v>1</v>
      </c>
      <c r="I160" s="183">
        <v>1</v>
      </c>
      <c r="J160" s="138" t="s">
        <v>567</v>
      </c>
      <c r="K160" s="198" t="s">
        <v>228</v>
      </c>
      <c r="L160" s="161" t="s">
        <v>47</v>
      </c>
      <c r="M160" s="161" t="s">
        <v>47</v>
      </c>
      <c r="N160" s="86" t="s">
        <v>665</v>
      </c>
      <c r="O160" s="161" t="s">
        <v>47</v>
      </c>
      <c r="P160" s="62" t="s">
        <v>47</v>
      </c>
      <c r="Q160" s="124">
        <v>88622182</v>
      </c>
      <c r="R160" s="62" t="s">
        <v>47</v>
      </c>
      <c r="S160" s="62" t="s">
        <v>47</v>
      </c>
      <c r="T160" s="95" t="s">
        <v>47</v>
      </c>
    </row>
    <row r="161" customHeight="1" spans="1:20">
      <c r="A161" s="108" t="s">
        <v>7</v>
      </c>
      <c r="B161" s="122" t="s">
        <v>565</v>
      </c>
      <c r="C161" s="127" t="s">
        <v>34</v>
      </c>
      <c r="D161" s="136" t="s">
        <v>666</v>
      </c>
      <c r="E161" s="128" t="s">
        <v>667</v>
      </c>
      <c r="F161" s="128" t="s">
        <v>668</v>
      </c>
      <c r="G161" s="159" t="s">
        <v>47</v>
      </c>
      <c r="H161" s="184">
        <v>1</v>
      </c>
      <c r="I161" s="159">
        <v>1</v>
      </c>
      <c r="J161" s="136" t="s">
        <v>669</v>
      </c>
      <c r="K161" s="199" t="s">
        <v>670</v>
      </c>
      <c r="L161" s="159" t="s">
        <v>47</v>
      </c>
      <c r="M161" s="200" t="s">
        <v>47</v>
      </c>
      <c r="N161" s="201" t="s">
        <v>261</v>
      </c>
      <c r="O161" s="159" t="s">
        <v>47</v>
      </c>
      <c r="P161" s="159" t="s">
        <v>47</v>
      </c>
      <c r="Q161" s="126" t="s">
        <v>671</v>
      </c>
      <c r="R161" s="136" t="s">
        <v>47</v>
      </c>
      <c r="S161" s="68" t="s">
        <v>47</v>
      </c>
      <c r="T161" s="97" t="s">
        <v>47</v>
      </c>
    </row>
    <row r="162" customHeight="1" spans="1:20">
      <c r="A162" s="113" t="s">
        <v>7</v>
      </c>
      <c r="B162" s="124" t="s">
        <v>565</v>
      </c>
      <c r="C162" s="132" t="s">
        <v>48</v>
      </c>
      <c r="D162" s="138" t="s">
        <v>672</v>
      </c>
      <c r="E162" s="133" t="s">
        <v>667</v>
      </c>
      <c r="F162" s="133" t="s">
        <v>673</v>
      </c>
      <c r="G162" s="161" t="s">
        <v>47</v>
      </c>
      <c r="H162" s="185">
        <v>1</v>
      </c>
      <c r="I162" s="161">
        <v>1</v>
      </c>
      <c r="J162" s="138" t="s">
        <v>674</v>
      </c>
      <c r="K162" s="202" t="s">
        <v>675</v>
      </c>
      <c r="L162" s="161" t="s">
        <v>47</v>
      </c>
      <c r="M162" s="187" t="s">
        <v>47</v>
      </c>
      <c r="N162" s="203" t="s">
        <v>261</v>
      </c>
      <c r="O162" s="161" t="s">
        <v>47</v>
      </c>
      <c r="P162" s="161" t="s">
        <v>47</v>
      </c>
      <c r="Q162" s="131" t="s">
        <v>671</v>
      </c>
      <c r="R162" s="138" t="s">
        <v>47</v>
      </c>
      <c r="S162" s="62" t="s">
        <v>47</v>
      </c>
      <c r="T162" s="95" t="s">
        <v>47</v>
      </c>
    </row>
    <row r="163" customHeight="1" spans="1:20">
      <c r="A163" s="108" t="s">
        <v>7</v>
      </c>
      <c r="B163" s="122" t="s">
        <v>565</v>
      </c>
      <c r="C163" s="127" t="s">
        <v>297</v>
      </c>
      <c r="D163" s="136" t="s">
        <v>672</v>
      </c>
      <c r="E163" s="128" t="s">
        <v>667</v>
      </c>
      <c r="F163" s="128" t="s">
        <v>676</v>
      </c>
      <c r="G163" s="159" t="s">
        <v>47</v>
      </c>
      <c r="H163" s="184">
        <v>1</v>
      </c>
      <c r="I163" s="159">
        <v>1</v>
      </c>
      <c r="J163" s="136" t="s">
        <v>674</v>
      </c>
      <c r="K163" s="204" t="s">
        <v>197</v>
      </c>
      <c r="L163" s="159" t="s">
        <v>47</v>
      </c>
      <c r="M163" s="205" t="s">
        <v>47</v>
      </c>
      <c r="N163" s="201" t="s">
        <v>261</v>
      </c>
      <c r="O163" s="159" t="s">
        <v>47</v>
      </c>
      <c r="P163" s="159" t="s">
        <v>47</v>
      </c>
      <c r="Q163" s="126" t="s">
        <v>671</v>
      </c>
      <c r="R163" s="136" t="s">
        <v>47</v>
      </c>
      <c r="S163" s="68" t="s">
        <v>47</v>
      </c>
      <c r="T163" s="97" t="s">
        <v>47</v>
      </c>
    </row>
    <row r="164" customHeight="1" spans="1:20">
      <c r="A164" s="113" t="s">
        <v>7</v>
      </c>
      <c r="B164" s="124" t="s">
        <v>677</v>
      </c>
      <c r="C164" s="132" t="s">
        <v>34</v>
      </c>
      <c r="D164" s="138" t="s">
        <v>678</v>
      </c>
      <c r="E164" s="133" t="s">
        <v>255</v>
      </c>
      <c r="F164" s="133" t="s">
        <v>679</v>
      </c>
      <c r="G164" s="161" t="s">
        <v>47</v>
      </c>
      <c r="H164" s="185">
        <v>1</v>
      </c>
      <c r="I164" s="161">
        <v>1</v>
      </c>
      <c r="J164" s="138" t="s">
        <v>674</v>
      </c>
      <c r="K164" s="202" t="s">
        <v>535</v>
      </c>
      <c r="L164" s="161" t="s">
        <v>47</v>
      </c>
      <c r="M164" s="187" t="s">
        <v>47</v>
      </c>
      <c r="N164" s="203" t="s">
        <v>261</v>
      </c>
      <c r="O164" s="161" t="s">
        <v>47</v>
      </c>
      <c r="P164" s="161" t="s">
        <v>47</v>
      </c>
      <c r="Q164" s="124">
        <v>84363506</v>
      </c>
      <c r="R164" s="138" t="s">
        <v>47</v>
      </c>
      <c r="S164" s="62" t="s">
        <v>47</v>
      </c>
      <c r="T164" s="95" t="s">
        <v>47</v>
      </c>
    </row>
    <row r="165" customHeight="1" spans="1:20">
      <c r="A165" s="108" t="s">
        <v>7</v>
      </c>
      <c r="B165" s="122" t="s">
        <v>677</v>
      </c>
      <c r="C165" s="127" t="s">
        <v>48</v>
      </c>
      <c r="D165" s="136" t="s">
        <v>680</v>
      </c>
      <c r="E165" s="128" t="s">
        <v>255</v>
      </c>
      <c r="F165" s="128" t="s">
        <v>681</v>
      </c>
      <c r="G165" s="159" t="s">
        <v>47</v>
      </c>
      <c r="H165" s="184">
        <v>1</v>
      </c>
      <c r="I165" s="159">
        <v>1</v>
      </c>
      <c r="J165" s="136" t="s">
        <v>674</v>
      </c>
      <c r="K165" s="199" t="s">
        <v>535</v>
      </c>
      <c r="L165" s="159" t="s">
        <v>47</v>
      </c>
      <c r="M165" s="205" t="s">
        <v>47</v>
      </c>
      <c r="N165" s="201" t="s">
        <v>261</v>
      </c>
      <c r="O165" s="159" t="s">
        <v>47</v>
      </c>
      <c r="P165" s="159" t="s">
        <v>47</v>
      </c>
      <c r="Q165" s="122">
        <v>84363506</v>
      </c>
      <c r="R165" s="136" t="s">
        <v>47</v>
      </c>
      <c r="S165" s="68" t="s">
        <v>47</v>
      </c>
      <c r="T165" s="97" t="s">
        <v>47</v>
      </c>
    </row>
    <row r="166" customHeight="1" spans="1:20">
      <c r="A166" s="113" t="s">
        <v>7</v>
      </c>
      <c r="B166" s="124" t="s">
        <v>677</v>
      </c>
      <c r="C166" s="132" t="s">
        <v>297</v>
      </c>
      <c r="D166" s="138" t="s">
        <v>682</v>
      </c>
      <c r="E166" s="133" t="s">
        <v>255</v>
      </c>
      <c r="F166" s="133" t="s">
        <v>683</v>
      </c>
      <c r="G166" s="161" t="s">
        <v>47</v>
      </c>
      <c r="H166" s="185">
        <v>1</v>
      </c>
      <c r="I166" s="161">
        <v>1</v>
      </c>
      <c r="J166" s="138" t="s">
        <v>674</v>
      </c>
      <c r="K166" s="202" t="s">
        <v>535</v>
      </c>
      <c r="L166" s="161" t="s">
        <v>47</v>
      </c>
      <c r="M166" s="187" t="s">
        <v>47</v>
      </c>
      <c r="N166" s="203" t="s">
        <v>261</v>
      </c>
      <c r="O166" s="161" t="s">
        <v>47</v>
      </c>
      <c r="P166" s="161" t="s">
        <v>47</v>
      </c>
      <c r="Q166" s="124">
        <v>84363506</v>
      </c>
      <c r="R166" s="138" t="s">
        <v>47</v>
      </c>
      <c r="S166" s="62" t="s">
        <v>47</v>
      </c>
      <c r="T166" s="95" t="s">
        <v>47</v>
      </c>
    </row>
    <row r="167" customHeight="1" spans="1:20">
      <c r="A167" s="108" t="s">
        <v>7</v>
      </c>
      <c r="B167" s="122" t="s">
        <v>677</v>
      </c>
      <c r="C167" s="127" t="s">
        <v>304</v>
      </c>
      <c r="D167" s="136" t="s">
        <v>684</v>
      </c>
      <c r="E167" s="128" t="s">
        <v>273</v>
      </c>
      <c r="F167" s="128" t="s">
        <v>685</v>
      </c>
      <c r="G167" s="159" t="s">
        <v>47</v>
      </c>
      <c r="H167" s="184">
        <v>1</v>
      </c>
      <c r="I167" s="159">
        <v>1</v>
      </c>
      <c r="J167" s="136" t="s">
        <v>674</v>
      </c>
      <c r="K167" s="206" t="s">
        <v>197</v>
      </c>
      <c r="L167" s="159" t="s">
        <v>47</v>
      </c>
      <c r="M167" s="205" t="s">
        <v>47</v>
      </c>
      <c r="N167" s="201" t="s">
        <v>261</v>
      </c>
      <c r="O167" s="159" t="s">
        <v>47</v>
      </c>
      <c r="P167" s="159" t="s">
        <v>47</v>
      </c>
      <c r="Q167" s="122">
        <v>84363506</v>
      </c>
      <c r="R167" s="136" t="s">
        <v>47</v>
      </c>
      <c r="S167" s="68" t="s">
        <v>47</v>
      </c>
      <c r="T167" s="97" t="s">
        <v>47</v>
      </c>
    </row>
    <row r="168" customHeight="1" spans="1:20">
      <c r="A168" s="113" t="s">
        <v>7</v>
      </c>
      <c r="B168" s="124" t="s">
        <v>677</v>
      </c>
      <c r="C168" s="132" t="s">
        <v>686</v>
      </c>
      <c r="D168" s="138" t="s">
        <v>687</v>
      </c>
      <c r="E168" s="133" t="s">
        <v>667</v>
      </c>
      <c r="F168" s="133" t="s">
        <v>688</v>
      </c>
      <c r="G168" s="161" t="s">
        <v>47</v>
      </c>
      <c r="H168" s="185">
        <v>3</v>
      </c>
      <c r="I168" s="161">
        <v>1</v>
      </c>
      <c r="J168" s="138" t="s">
        <v>674</v>
      </c>
      <c r="K168" s="207" t="s">
        <v>689</v>
      </c>
      <c r="L168" s="161" t="s">
        <v>47</v>
      </c>
      <c r="M168" s="208" t="s">
        <v>47</v>
      </c>
      <c r="N168" s="203" t="s">
        <v>261</v>
      </c>
      <c r="O168" s="161" t="s">
        <v>47</v>
      </c>
      <c r="P168" s="161" t="s">
        <v>47</v>
      </c>
      <c r="Q168" s="124">
        <v>84363506</v>
      </c>
      <c r="R168" s="138" t="s">
        <v>47</v>
      </c>
      <c r="S168" s="62" t="s">
        <v>47</v>
      </c>
      <c r="T168" s="95" t="s">
        <v>47</v>
      </c>
    </row>
    <row r="169" customHeight="1" spans="1:20">
      <c r="A169" s="108" t="s">
        <v>7</v>
      </c>
      <c r="B169" s="122" t="s">
        <v>690</v>
      </c>
      <c r="C169" s="127" t="s">
        <v>34</v>
      </c>
      <c r="D169" s="136" t="s">
        <v>691</v>
      </c>
      <c r="E169" s="128" t="s">
        <v>667</v>
      </c>
      <c r="F169" s="128" t="s">
        <v>688</v>
      </c>
      <c r="G169" s="159" t="s">
        <v>47</v>
      </c>
      <c r="H169" s="184">
        <v>1</v>
      </c>
      <c r="I169" s="159">
        <v>1</v>
      </c>
      <c r="J169" s="136" t="s">
        <v>674</v>
      </c>
      <c r="K169" s="199" t="s">
        <v>535</v>
      </c>
      <c r="L169" s="159" t="s">
        <v>47</v>
      </c>
      <c r="M169" s="205" t="s">
        <v>692</v>
      </c>
      <c r="N169" s="201" t="s">
        <v>261</v>
      </c>
      <c r="O169" s="159" t="s">
        <v>47</v>
      </c>
      <c r="P169" s="159" t="s">
        <v>47</v>
      </c>
      <c r="Q169" s="122">
        <v>84338542</v>
      </c>
      <c r="R169" s="136" t="s">
        <v>47</v>
      </c>
      <c r="S169" s="68" t="s">
        <v>47</v>
      </c>
      <c r="T169" s="97" t="s">
        <v>47</v>
      </c>
    </row>
    <row r="170" customHeight="1" spans="1:20">
      <c r="A170" s="113" t="s">
        <v>7</v>
      </c>
      <c r="B170" s="124" t="s">
        <v>477</v>
      </c>
      <c r="C170" s="132" t="s">
        <v>34</v>
      </c>
      <c r="D170" s="138" t="s">
        <v>693</v>
      </c>
      <c r="E170" s="133" t="s">
        <v>667</v>
      </c>
      <c r="F170" s="133" t="s">
        <v>694</v>
      </c>
      <c r="G170" s="161" t="s">
        <v>47</v>
      </c>
      <c r="H170" s="185">
        <v>2</v>
      </c>
      <c r="I170" s="161">
        <v>1</v>
      </c>
      <c r="J170" s="138" t="s">
        <v>674</v>
      </c>
      <c r="K170" s="207" t="s">
        <v>228</v>
      </c>
      <c r="L170" s="161" t="s">
        <v>47</v>
      </c>
      <c r="M170" s="208" t="s">
        <v>692</v>
      </c>
      <c r="N170" s="203" t="s">
        <v>261</v>
      </c>
      <c r="O170" s="161" t="s">
        <v>47</v>
      </c>
      <c r="P170" s="161" t="s">
        <v>47</v>
      </c>
      <c r="Q170" s="124">
        <v>84358595</v>
      </c>
      <c r="R170" s="138" t="s">
        <v>47</v>
      </c>
      <c r="S170" s="62" t="s">
        <v>47</v>
      </c>
      <c r="T170" s="95" t="s">
        <v>47</v>
      </c>
    </row>
    <row r="171" customHeight="1" spans="1:20">
      <c r="A171" s="108" t="s">
        <v>7</v>
      </c>
      <c r="B171" s="122" t="s">
        <v>281</v>
      </c>
      <c r="C171" s="127" t="s">
        <v>34</v>
      </c>
      <c r="D171" s="136" t="s">
        <v>695</v>
      </c>
      <c r="E171" s="128" t="s">
        <v>255</v>
      </c>
      <c r="F171" s="128" t="s">
        <v>696</v>
      </c>
      <c r="G171" s="159" t="s">
        <v>47</v>
      </c>
      <c r="H171" s="184">
        <v>2</v>
      </c>
      <c r="I171" s="159">
        <v>1</v>
      </c>
      <c r="J171" s="136" t="s">
        <v>674</v>
      </c>
      <c r="K171" s="199" t="s">
        <v>202</v>
      </c>
      <c r="L171" s="159" t="s">
        <v>47</v>
      </c>
      <c r="M171" s="205" t="s">
        <v>697</v>
      </c>
      <c r="N171" s="201" t="s">
        <v>261</v>
      </c>
      <c r="O171" s="159" t="s">
        <v>47</v>
      </c>
      <c r="P171" s="159" t="s">
        <v>47</v>
      </c>
      <c r="Q171" s="122">
        <v>84362602</v>
      </c>
      <c r="R171" s="136" t="s">
        <v>47</v>
      </c>
      <c r="S171" s="68" t="s">
        <v>47</v>
      </c>
      <c r="T171" s="97" t="s">
        <v>47</v>
      </c>
    </row>
    <row r="172" customHeight="1" spans="1:20">
      <c r="A172" s="113" t="s">
        <v>7</v>
      </c>
      <c r="B172" s="124" t="s">
        <v>486</v>
      </c>
      <c r="C172" s="132" t="s">
        <v>34</v>
      </c>
      <c r="D172" s="138" t="s">
        <v>698</v>
      </c>
      <c r="E172" s="133" t="s">
        <v>255</v>
      </c>
      <c r="F172" s="133" t="s">
        <v>699</v>
      </c>
      <c r="G172" s="161" t="s">
        <v>47</v>
      </c>
      <c r="H172" s="186">
        <v>1</v>
      </c>
      <c r="I172" s="161">
        <v>1</v>
      </c>
      <c r="J172" s="138" t="s">
        <v>674</v>
      </c>
      <c r="K172" s="209" t="s">
        <v>700</v>
      </c>
      <c r="L172" s="161" t="s">
        <v>47</v>
      </c>
      <c r="M172" s="186" t="s">
        <v>47</v>
      </c>
      <c r="N172" s="203" t="s">
        <v>261</v>
      </c>
      <c r="O172" s="161" t="s">
        <v>47</v>
      </c>
      <c r="P172" s="161" t="s">
        <v>47</v>
      </c>
      <c r="Q172" s="124">
        <v>84363013</v>
      </c>
      <c r="R172" s="138" t="s">
        <v>47</v>
      </c>
      <c r="S172" s="62" t="s">
        <v>47</v>
      </c>
      <c r="T172" s="95" t="s">
        <v>47</v>
      </c>
    </row>
    <row r="173" customHeight="1" spans="1:20">
      <c r="A173" s="108" t="s">
        <v>7</v>
      </c>
      <c r="B173" s="122" t="s">
        <v>486</v>
      </c>
      <c r="C173" s="127" t="s">
        <v>48</v>
      </c>
      <c r="D173" s="136" t="s">
        <v>701</v>
      </c>
      <c r="E173" s="128" t="s">
        <v>667</v>
      </c>
      <c r="F173" s="128" t="s">
        <v>702</v>
      </c>
      <c r="G173" s="159" t="s">
        <v>47</v>
      </c>
      <c r="H173" s="184">
        <v>1</v>
      </c>
      <c r="I173" s="159">
        <v>1</v>
      </c>
      <c r="J173" s="120" t="s">
        <v>669</v>
      </c>
      <c r="K173" s="210" t="s">
        <v>700</v>
      </c>
      <c r="L173" s="159" t="s">
        <v>47</v>
      </c>
      <c r="M173" s="200" t="s">
        <v>47</v>
      </c>
      <c r="N173" s="201" t="s">
        <v>261</v>
      </c>
      <c r="O173" s="159" t="s">
        <v>47</v>
      </c>
      <c r="P173" s="159" t="s">
        <v>47</v>
      </c>
      <c r="Q173" s="122">
        <v>84363013</v>
      </c>
      <c r="R173" s="136" t="s">
        <v>47</v>
      </c>
      <c r="S173" s="68" t="s">
        <v>47</v>
      </c>
      <c r="T173" s="97" t="s">
        <v>47</v>
      </c>
    </row>
    <row r="174" customHeight="1" spans="1:20">
      <c r="A174" s="113" t="s">
        <v>7</v>
      </c>
      <c r="B174" s="124" t="s">
        <v>505</v>
      </c>
      <c r="C174" s="132" t="s">
        <v>34</v>
      </c>
      <c r="D174" s="138" t="s">
        <v>703</v>
      </c>
      <c r="E174" s="133" t="s">
        <v>255</v>
      </c>
      <c r="F174" s="133" t="s">
        <v>704</v>
      </c>
      <c r="G174" s="161" t="s">
        <v>47</v>
      </c>
      <c r="H174" s="185">
        <v>1</v>
      </c>
      <c r="I174" s="161">
        <v>1</v>
      </c>
      <c r="J174" s="138" t="s">
        <v>674</v>
      </c>
      <c r="K174" s="202" t="s">
        <v>705</v>
      </c>
      <c r="L174" s="161" t="s">
        <v>47</v>
      </c>
      <c r="M174" s="187" t="s">
        <v>47</v>
      </c>
      <c r="N174" s="203" t="s">
        <v>261</v>
      </c>
      <c r="O174" s="161" t="s">
        <v>47</v>
      </c>
      <c r="P174" s="161" t="s">
        <v>47</v>
      </c>
      <c r="Q174" s="124">
        <v>82289027</v>
      </c>
      <c r="R174" s="138" t="s">
        <v>47</v>
      </c>
      <c r="S174" s="62" t="s">
        <v>47</v>
      </c>
      <c r="T174" s="95" t="s">
        <v>47</v>
      </c>
    </row>
    <row r="175" customHeight="1" spans="1:20">
      <c r="A175" s="108" t="s">
        <v>7</v>
      </c>
      <c r="B175" s="122" t="s">
        <v>505</v>
      </c>
      <c r="C175" s="127" t="s">
        <v>48</v>
      </c>
      <c r="D175" s="136" t="s">
        <v>706</v>
      </c>
      <c r="E175" s="128" t="s">
        <v>273</v>
      </c>
      <c r="F175" s="128" t="s">
        <v>707</v>
      </c>
      <c r="G175" s="159" t="s">
        <v>47</v>
      </c>
      <c r="H175" s="184">
        <v>1</v>
      </c>
      <c r="I175" s="159">
        <v>1</v>
      </c>
      <c r="J175" s="136" t="s">
        <v>674</v>
      </c>
      <c r="K175" s="199" t="s">
        <v>228</v>
      </c>
      <c r="L175" s="159" t="s">
        <v>47</v>
      </c>
      <c r="M175" s="184" t="s">
        <v>708</v>
      </c>
      <c r="N175" s="201" t="s">
        <v>260</v>
      </c>
      <c r="O175" s="159" t="s">
        <v>47</v>
      </c>
      <c r="P175" s="159" t="s">
        <v>47</v>
      </c>
      <c r="Q175" s="122">
        <v>82289027</v>
      </c>
      <c r="R175" s="136" t="s">
        <v>709</v>
      </c>
      <c r="S175" s="68" t="s">
        <v>47</v>
      </c>
      <c r="T175" s="97" t="s">
        <v>47</v>
      </c>
    </row>
    <row r="176" customHeight="1" spans="1:20">
      <c r="A176" s="113" t="s">
        <v>7</v>
      </c>
      <c r="B176" s="124" t="s">
        <v>505</v>
      </c>
      <c r="C176" s="132" t="s">
        <v>297</v>
      </c>
      <c r="D176" s="138" t="s">
        <v>706</v>
      </c>
      <c r="E176" s="133" t="s">
        <v>273</v>
      </c>
      <c r="F176" s="133" t="s">
        <v>707</v>
      </c>
      <c r="G176" s="161" t="s">
        <v>47</v>
      </c>
      <c r="H176" s="185">
        <v>1</v>
      </c>
      <c r="I176" s="161">
        <v>1</v>
      </c>
      <c r="J176" s="138" t="s">
        <v>674</v>
      </c>
      <c r="K176" s="211" t="s">
        <v>710</v>
      </c>
      <c r="L176" s="161" t="s">
        <v>47</v>
      </c>
      <c r="M176" s="187" t="s">
        <v>47</v>
      </c>
      <c r="N176" s="203" t="s">
        <v>261</v>
      </c>
      <c r="O176" s="161" t="s">
        <v>47</v>
      </c>
      <c r="P176" s="161" t="s">
        <v>47</v>
      </c>
      <c r="Q176" s="124">
        <v>82289027</v>
      </c>
      <c r="R176" s="138" t="s">
        <v>47</v>
      </c>
      <c r="S176" s="62" t="s">
        <v>47</v>
      </c>
      <c r="T176" s="95" t="s">
        <v>47</v>
      </c>
    </row>
    <row r="177" customHeight="1" spans="1:20">
      <c r="A177" s="108" t="s">
        <v>7</v>
      </c>
      <c r="B177" s="122" t="s">
        <v>232</v>
      </c>
      <c r="C177" s="127" t="s">
        <v>34</v>
      </c>
      <c r="D177" s="136" t="s">
        <v>711</v>
      </c>
      <c r="E177" s="128" t="s">
        <v>255</v>
      </c>
      <c r="F177" s="128" t="s">
        <v>712</v>
      </c>
      <c r="G177" s="159" t="s">
        <v>47</v>
      </c>
      <c r="H177" s="184">
        <v>1</v>
      </c>
      <c r="I177" s="159">
        <v>1</v>
      </c>
      <c r="J177" s="136" t="s">
        <v>669</v>
      </c>
      <c r="K177" s="199" t="s">
        <v>535</v>
      </c>
      <c r="L177" s="159" t="s">
        <v>47</v>
      </c>
      <c r="M177" s="205" t="s">
        <v>713</v>
      </c>
      <c r="N177" s="201" t="s">
        <v>261</v>
      </c>
      <c r="O177" s="159" t="s">
        <v>47</v>
      </c>
      <c r="P177" s="159" t="s">
        <v>47</v>
      </c>
      <c r="Q177" s="122">
        <v>80902527</v>
      </c>
      <c r="R177" s="136" t="s">
        <v>47</v>
      </c>
      <c r="S177" s="68" t="s">
        <v>47</v>
      </c>
      <c r="T177" s="97" t="s">
        <v>47</v>
      </c>
    </row>
    <row r="178" customHeight="1" spans="1:20">
      <c r="A178" s="113" t="s">
        <v>7</v>
      </c>
      <c r="B178" s="124" t="s">
        <v>232</v>
      </c>
      <c r="C178" s="132" t="s">
        <v>48</v>
      </c>
      <c r="D178" s="138" t="s">
        <v>714</v>
      </c>
      <c r="E178" s="133" t="s">
        <v>667</v>
      </c>
      <c r="F178" s="133" t="s">
        <v>715</v>
      </c>
      <c r="G178" s="161" t="s">
        <v>47</v>
      </c>
      <c r="H178" s="185">
        <v>1</v>
      </c>
      <c r="I178" s="161">
        <v>1</v>
      </c>
      <c r="J178" s="138" t="s">
        <v>674</v>
      </c>
      <c r="K178" s="207" t="s">
        <v>197</v>
      </c>
      <c r="L178" s="161" t="s">
        <v>47</v>
      </c>
      <c r="M178" s="208" t="s">
        <v>716</v>
      </c>
      <c r="N178" s="203" t="s">
        <v>261</v>
      </c>
      <c r="O178" s="161" t="s">
        <v>47</v>
      </c>
      <c r="P178" s="161" t="s">
        <v>47</v>
      </c>
      <c r="Q178" s="124">
        <v>80902527</v>
      </c>
      <c r="R178" s="138" t="s">
        <v>47</v>
      </c>
      <c r="S178" s="62" t="s">
        <v>47</v>
      </c>
      <c r="T178" s="95" t="s">
        <v>47</v>
      </c>
    </row>
    <row r="179" customHeight="1" spans="1:20">
      <c r="A179" s="108" t="s">
        <v>7</v>
      </c>
      <c r="B179" s="122" t="s">
        <v>717</v>
      </c>
      <c r="C179" s="127" t="s">
        <v>34</v>
      </c>
      <c r="D179" s="136" t="s">
        <v>718</v>
      </c>
      <c r="E179" s="128" t="s">
        <v>667</v>
      </c>
      <c r="F179" s="128" t="s">
        <v>719</v>
      </c>
      <c r="G179" s="159" t="s">
        <v>47</v>
      </c>
      <c r="H179" s="184">
        <v>5</v>
      </c>
      <c r="I179" s="159">
        <v>1</v>
      </c>
      <c r="J179" s="136" t="s">
        <v>674</v>
      </c>
      <c r="K179" s="199" t="s">
        <v>720</v>
      </c>
      <c r="L179" s="159" t="s">
        <v>47</v>
      </c>
      <c r="M179" s="205" t="s">
        <v>721</v>
      </c>
      <c r="N179" s="201" t="s">
        <v>261</v>
      </c>
      <c r="O179" s="159" t="s">
        <v>47</v>
      </c>
      <c r="P179" s="159" t="s">
        <v>47</v>
      </c>
      <c r="Q179" s="122">
        <v>84389331</v>
      </c>
      <c r="R179" s="136" t="s">
        <v>47</v>
      </c>
      <c r="S179" s="68" t="s">
        <v>47</v>
      </c>
      <c r="T179" s="97" t="s">
        <v>47</v>
      </c>
    </row>
    <row r="180" customHeight="1" spans="1:20">
      <c r="A180" s="113" t="s">
        <v>7</v>
      </c>
      <c r="B180" s="124" t="s">
        <v>717</v>
      </c>
      <c r="C180" s="132" t="s">
        <v>48</v>
      </c>
      <c r="D180" s="138" t="s">
        <v>722</v>
      </c>
      <c r="E180" s="133" t="s">
        <v>667</v>
      </c>
      <c r="F180" s="133" t="s">
        <v>723</v>
      </c>
      <c r="G180" s="161" t="s">
        <v>47</v>
      </c>
      <c r="H180" s="187">
        <v>1</v>
      </c>
      <c r="I180" s="161">
        <v>1</v>
      </c>
      <c r="J180" s="138" t="s">
        <v>674</v>
      </c>
      <c r="K180" s="202" t="s">
        <v>724</v>
      </c>
      <c r="L180" s="161" t="s">
        <v>47</v>
      </c>
      <c r="M180" s="187" t="s">
        <v>725</v>
      </c>
      <c r="N180" s="203" t="s">
        <v>261</v>
      </c>
      <c r="O180" s="161" t="s">
        <v>47</v>
      </c>
      <c r="P180" s="161" t="s">
        <v>47</v>
      </c>
      <c r="Q180" s="124">
        <v>84389766</v>
      </c>
      <c r="R180" s="138" t="s">
        <v>47</v>
      </c>
      <c r="S180" s="62" t="s">
        <v>47</v>
      </c>
      <c r="T180" s="95" t="s">
        <v>47</v>
      </c>
    </row>
    <row r="181" customHeight="1" spans="1:20">
      <c r="A181" s="108" t="s">
        <v>7</v>
      </c>
      <c r="B181" s="122" t="s">
        <v>322</v>
      </c>
      <c r="C181" s="127" t="s">
        <v>34</v>
      </c>
      <c r="D181" s="136" t="s">
        <v>726</v>
      </c>
      <c r="E181" s="128" t="s">
        <v>273</v>
      </c>
      <c r="F181" s="128" t="s">
        <v>727</v>
      </c>
      <c r="G181" s="159" t="s">
        <v>47</v>
      </c>
      <c r="H181" s="184">
        <v>1</v>
      </c>
      <c r="I181" s="159">
        <v>1</v>
      </c>
      <c r="J181" s="136" t="s">
        <v>674</v>
      </c>
      <c r="K181" s="199" t="s">
        <v>728</v>
      </c>
      <c r="L181" s="159" t="s">
        <v>47</v>
      </c>
      <c r="M181" s="205" t="s">
        <v>729</v>
      </c>
      <c r="N181" s="201" t="s">
        <v>261</v>
      </c>
      <c r="O181" s="159" t="s">
        <v>47</v>
      </c>
      <c r="P181" s="159" t="s">
        <v>47</v>
      </c>
      <c r="Q181" s="122">
        <v>84338685</v>
      </c>
      <c r="R181" s="136" t="s">
        <v>47</v>
      </c>
      <c r="S181" s="68" t="s">
        <v>47</v>
      </c>
      <c r="T181" s="97" t="s">
        <v>47</v>
      </c>
    </row>
    <row r="182" customHeight="1" spans="1:20">
      <c r="A182" s="113" t="s">
        <v>7</v>
      </c>
      <c r="B182" s="124" t="s">
        <v>730</v>
      </c>
      <c r="C182" s="132" t="s">
        <v>34</v>
      </c>
      <c r="D182" s="138" t="s">
        <v>731</v>
      </c>
      <c r="E182" s="133" t="s">
        <v>667</v>
      </c>
      <c r="F182" s="133" t="s">
        <v>732</v>
      </c>
      <c r="G182" s="161" t="s">
        <v>47</v>
      </c>
      <c r="H182" s="185">
        <v>1</v>
      </c>
      <c r="I182" s="161">
        <v>1</v>
      </c>
      <c r="J182" s="138" t="s">
        <v>674</v>
      </c>
      <c r="K182" s="207" t="s">
        <v>733</v>
      </c>
      <c r="L182" s="161" t="s">
        <v>47</v>
      </c>
      <c r="M182" s="208" t="s">
        <v>734</v>
      </c>
      <c r="N182" s="203" t="s">
        <v>261</v>
      </c>
      <c r="O182" s="161" t="s">
        <v>47</v>
      </c>
      <c r="P182" s="161" t="s">
        <v>47</v>
      </c>
      <c r="Q182" s="124">
        <v>84368681</v>
      </c>
      <c r="R182" s="138" t="s">
        <v>47</v>
      </c>
      <c r="S182" s="62" t="s">
        <v>47</v>
      </c>
      <c r="T182" s="95" t="s">
        <v>47</v>
      </c>
    </row>
    <row r="183" customHeight="1" spans="1:20">
      <c r="A183" s="108" t="s">
        <v>7</v>
      </c>
      <c r="B183" s="122" t="s">
        <v>240</v>
      </c>
      <c r="C183" s="127" t="s">
        <v>34</v>
      </c>
      <c r="D183" s="136" t="s">
        <v>735</v>
      </c>
      <c r="E183" s="128" t="s">
        <v>273</v>
      </c>
      <c r="F183" s="128" t="s">
        <v>736</v>
      </c>
      <c r="G183" s="159" t="s">
        <v>47</v>
      </c>
      <c r="H183" s="184">
        <v>1</v>
      </c>
      <c r="I183" s="159">
        <v>1</v>
      </c>
      <c r="J183" s="136" t="s">
        <v>674</v>
      </c>
      <c r="K183" s="199" t="s">
        <v>737</v>
      </c>
      <c r="L183" s="159" t="s">
        <v>47</v>
      </c>
      <c r="M183" s="212" t="s">
        <v>47</v>
      </c>
      <c r="N183" s="201" t="s">
        <v>261</v>
      </c>
      <c r="O183" s="159" t="s">
        <v>47</v>
      </c>
      <c r="P183" s="159" t="s">
        <v>47</v>
      </c>
      <c r="Q183" s="122">
        <v>84368226</v>
      </c>
      <c r="R183" s="136" t="s">
        <v>47</v>
      </c>
      <c r="S183" s="68" t="s">
        <v>47</v>
      </c>
      <c r="T183" s="97" t="s">
        <v>47</v>
      </c>
    </row>
    <row r="184" customHeight="1" spans="1:20">
      <c r="A184" s="113" t="s">
        <v>7</v>
      </c>
      <c r="B184" s="124" t="s">
        <v>244</v>
      </c>
      <c r="C184" s="132" t="s">
        <v>34</v>
      </c>
      <c r="D184" s="138" t="s">
        <v>738</v>
      </c>
      <c r="E184" s="133" t="s">
        <v>667</v>
      </c>
      <c r="F184" s="133" t="s">
        <v>739</v>
      </c>
      <c r="G184" s="161" t="s">
        <v>47</v>
      </c>
      <c r="H184" s="188">
        <v>1</v>
      </c>
      <c r="I184" s="161">
        <v>1</v>
      </c>
      <c r="J184" s="213" t="s">
        <v>674</v>
      </c>
      <c r="K184" s="214" t="s">
        <v>228</v>
      </c>
      <c r="L184" s="161" t="s">
        <v>47</v>
      </c>
      <c r="M184" s="215" t="s">
        <v>692</v>
      </c>
      <c r="N184" s="216" t="s">
        <v>261</v>
      </c>
      <c r="O184" s="161" t="s">
        <v>47</v>
      </c>
      <c r="P184" s="161" t="s">
        <v>47</v>
      </c>
      <c r="Q184" s="227">
        <v>84359859</v>
      </c>
      <c r="R184" s="213" t="s">
        <v>47</v>
      </c>
      <c r="S184" s="62" t="s">
        <v>47</v>
      </c>
      <c r="T184" s="95" t="s">
        <v>47</v>
      </c>
    </row>
    <row r="185" customHeight="1" spans="1:20">
      <c r="A185" s="108" t="s">
        <v>7</v>
      </c>
      <c r="B185" s="122" t="s">
        <v>542</v>
      </c>
      <c r="C185" s="127" t="s">
        <v>34</v>
      </c>
      <c r="D185" s="136" t="s">
        <v>740</v>
      </c>
      <c r="E185" s="128" t="s">
        <v>255</v>
      </c>
      <c r="F185" s="128" t="s">
        <v>741</v>
      </c>
      <c r="G185" s="159" t="s">
        <v>47</v>
      </c>
      <c r="H185" s="184">
        <v>1</v>
      </c>
      <c r="I185" s="159">
        <v>1</v>
      </c>
      <c r="J185" s="136" t="s">
        <v>674</v>
      </c>
      <c r="K185" s="199" t="s">
        <v>742</v>
      </c>
      <c r="L185" s="159" t="s">
        <v>47</v>
      </c>
      <c r="M185" s="205" t="s">
        <v>47</v>
      </c>
      <c r="N185" s="201" t="s">
        <v>261</v>
      </c>
      <c r="O185" s="159" t="s">
        <v>47</v>
      </c>
      <c r="P185" s="159" t="s">
        <v>47</v>
      </c>
      <c r="Q185" s="122">
        <v>84366096</v>
      </c>
      <c r="R185" s="136" t="s">
        <v>47</v>
      </c>
      <c r="S185" s="68" t="s">
        <v>47</v>
      </c>
      <c r="T185" s="97" t="s">
        <v>47</v>
      </c>
    </row>
    <row r="186" customHeight="1" spans="1:20">
      <c r="A186" s="113" t="s">
        <v>7</v>
      </c>
      <c r="B186" s="124" t="s">
        <v>542</v>
      </c>
      <c r="C186" s="189" t="s">
        <v>48</v>
      </c>
      <c r="D186" s="138" t="s">
        <v>743</v>
      </c>
      <c r="E186" s="190" t="s">
        <v>667</v>
      </c>
      <c r="F186" s="190" t="s">
        <v>744</v>
      </c>
      <c r="G186" s="161" t="s">
        <v>47</v>
      </c>
      <c r="H186" s="191">
        <v>1</v>
      </c>
      <c r="I186" s="161">
        <v>1</v>
      </c>
      <c r="J186" s="138" t="s">
        <v>674</v>
      </c>
      <c r="K186" s="217" t="s">
        <v>278</v>
      </c>
      <c r="L186" s="161" t="s">
        <v>47</v>
      </c>
      <c r="M186" s="218" t="s">
        <v>47</v>
      </c>
      <c r="N186" s="219" t="s">
        <v>261</v>
      </c>
      <c r="O186" s="161" t="s">
        <v>47</v>
      </c>
      <c r="P186" s="161" t="s">
        <v>47</v>
      </c>
      <c r="Q186" s="124">
        <v>84366096</v>
      </c>
      <c r="R186" s="228" t="s">
        <v>47</v>
      </c>
      <c r="S186" s="62" t="s">
        <v>47</v>
      </c>
      <c r="T186" s="95" t="s">
        <v>47</v>
      </c>
    </row>
    <row r="187" customHeight="1" spans="1:20">
      <c r="A187" s="108" t="s">
        <v>7</v>
      </c>
      <c r="B187" s="192" t="s">
        <v>556</v>
      </c>
      <c r="C187" s="193" t="s">
        <v>34</v>
      </c>
      <c r="D187" s="136" t="s">
        <v>745</v>
      </c>
      <c r="E187" s="194" t="s">
        <v>667</v>
      </c>
      <c r="F187" s="194" t="s">
        <v>746</v>
      </c>
      <c r="G187" s="159" t="s">
        <v>47</v>
      </c>
      <c r="H187" s="195">
        <v>1</v>
      </c>
      <c r="I187" s="159">
        <v>1</v>
      </c>
      <c r="J187" s="136" t="s">
        <v>674</v>
      </c>
      <c r="K187" s="220" t="s">
        <v>747</v>
      </c>
      <c r="L187" s="159" t="s">
        <v>47</v>
      </c>
      <c r="M187" s="221" t="s">
        <v>47</v>
      </c>
      <c r="N187" s="222" t="s">
        <v>260</v>
      </c>
      <c r="O187" s="159" t="s">
        <v>47</v>
      </c>
      <c r="P187" s="159" t="s">
        <v>47</v>
      </c>
      <c r="Q187" s="192">
        <v>84368038</v>
      </c>
      <c r="R187" s="136" t="s">
        <v>748</v>
      </c>
      <c r="S187" s="68" t="s">
        <v>47</v>
      </c>
      <c r="T187" s="97" t="s">
        <v>47</v>
      </c>
    </row>
    <row r="188" customHeight="1" spans="1:20">
      <c r="A188" s="113" t="s">
        <v>7</v>
      </c>
      <c r="B188" s="124" t="s">
        <v>248</v>
      </c>
      <c r="C188" s="132" t="s">
        <v>34</v>
      </c>
      <c r="D188" s="138" t="s">
        <v>250</v>
      </c>
      <c r="E188" s="133" t="s">
        <v>273</v>
      </c>
      <c r="F188" s="133" t="s">
        <v>749</v>
      </c>
      <c r="G188" s="161" t="s">
        <v>47</v>
      </c>
      <c r="H188" s="185">
        <v>1</v>
      </c>
      <c r="I188" s="161">
        <v>1</v>
      </c>
      <c r="J188" s="138" t="s">
        <v>674</v>
      </c>
      <c r="K188" s="202" t="s">
        <v>750</v>
      </c>
      <c r="L188" s="161" t="s">
        <v>47</v>
      </c>
      <c r="M188" s="187" t="s">
        <v>47</v>
      </c>
      <c r="N188" s="203" t="s">
        <v>261</v>
      </c>
      <c r="O188" s="161" t="s">
        <v>47</v>
      </c>
      <c r="P188" s="161" t="s">
        <v>47</v>
      </c>
      <c r="Q188" s="124">
        <v>84368013</v>
      </c>
      <c r="R188" s="138" t="s">
        <v>47</v>
      </c>
      <c r="S188" s="62" t="s">
        <v>47</v>
      </c>
      <c r="T188" s="95" t="s">
        <v>47</v>
      </c>
    </row>
    <row r="189" customHeight="1" spans="1:20">
      <c r="A189" s="108" t="s">
        <v>7</v>
      </c>
      <c r="B189" s="122" t="s">
        <v>248</v>
      </c>
      <c r="C189" s="127" t="s">
        <v>48</v>
      </c>
      <c r="D189" s="136" t="s">
        <v>250</v>
      </c>
      <c r="E189" s="128" t="s">
        <v>273</v>
      </c>
      <c r="F189" s="128" t="s">
        <v>211</v>
      </c>
      <c r="G189" s="159" t="s">
        <v>47</v>
      </c>
      <c r="H189" s="184">
        <v>1</v>
      </c>
      <c r="I189" s="159">
        <v>1</v>
      </c>
      <c r="J189" s="136" t="s">
        <v>674</v>
      </c>
      <c r="K189" s="199" t="s">
        <v>228</v>
      </c>
      <c r="L189" s="159" t="s">
        <v>47</v>
      </c>
      <c r="M189" s="205" t="s">
        <v>751</v>
      </c>
      <c r="N189" s="201" t="s">
        <v>260</v>
      </c>
      <c r="O189" s="159" t="s">
        <v>47</v>
      </c>
      <c r="P189" s="159" t="s">
        <v>47</v>
      </c>
      <c r="Q189" s="122">
        <v>84368013</v>
      </c>
      <c r="R189" s="136" t="s">
        <v>748</v>
      </c>
      <c r="S189" s="68" t="s">
        <v>47</v>
      </c>
      <c r="T189" s="97" t="s">
        <v>47</v>
      </c>
    </row>
    <row r="190" customHeight="1" spans="1:20">
      <c r="A190" s="113" t="s">
        <v>7</v>
      </c>
      <c r="B190" s="124" t="s">
        <v>752</v>
      </c>
      <c r="C190" s="132" t="s">
        <v>34</v>
      </c>
      <c r="D190" s="138" t="s">
        <v>753</v>
      </c>
      <c r="E190" s="133" t="s">
        <v>754</v>
      </c>
      <c r="F190" s="133" t="s">
        <v>755</v>
      </c>
      <c r="G190" s="161" t="s">
        <v>47</v>
      </c>
      <c r="H190" s="185">
        <v>1</v>
      </c>
      <c r="I190" s="161">
        <v>1</v>
      </c>
      <c r="J190" s="138" t="s">
        <v>674</v>
      </c>
      <c r="K190" s="202" t="s">
        <v>228</v>
      </c>
      <c r="L190" s="161" t="s">
        <v>47</v>
      </c>
      <c r="M190" s="187" t="s">
        <v>47</v>
      </c>
      <c r="N190" s="203" t="s">
        <v>261</v>
      </c>
      <c r="O190" s="161" t="s">
        <v>47</v>
      </c>
      <c r="P190" s="161" t="s">
        <v>47</v>
      </c>
      <c r="Q190" s="124">
        <v>84382159</v>
      </c>
      <c r="R190" s="138" t="s">
        <v>47</v>
      </c>
      <c r="S190" s="62" t="s">
        <v>47</v>
      </c>
      <c r="T190" s="95" t="s">
        <v>47</v>
      </c>
    </row>
    <row r="191" customHeight="1" spans="1:20">
      <c r="A191" s="108" t="s">
        <v>7</v>
      </c>
      <c r="B191" s="122" t="s">
        <v>253</v>
      </c>
      <c r="C191" s="127" t="s">
        <v>34</v>
      </c>
      <c r="D191" s="136" t="s">
        <v>756</v>
      </c>
      <c r="E191" s="128" t="s">
        <v>255</v>
      </c>
      <c r="F191" s="128" t="s">
        <v>211</v>
      </c>
      <c r="G191" s="159" t="s">
        <v>47</v>
      </c>
      <c r="H191" s="184">
        <v>1</v>
      </c>
      <c r="I191" s="159">
        <v>1</v>
      </c>
      <c r="J191" s="136" t="s">
        <v>674</v>
      </c>
      <c r="K191" s="223" t="s">
        <v>228</v>
      </c>
      <c r="L191" s="159" t="s">
        <v>47</v>
      </c>
      <c r="M191" s="224" t="s">
        <v>757</v>
      </c>
      <c r="N191" s="201" t="s">
        <v>260</v>
      </c>
      <c r="O191" s="159" t="s">
        <v>47</v>
      </c>
      <c r="P191" s="159" t="s">
        <v>47</v>
      </c>
      <c r="Q191" s="122">
        <v>84368708</v>
      </c>
      <c r="R191" s="136" t="s">
        <v>748</v>
      </c>
      <c r="S191" s="68" t="s">
        <v>47</v>
      </c>
      <c r="T191" s="97" t="s">
        <v>47</v>
      </c>
    </row>
    <row r="192" customHeight="1" spans="1:20">
      <c r="A192" s="113" t="s">
        <v>7</v>
      </c>
      <c r="B192" s="124" t="s">
        <v>253</v>
      </c>
      <c r="C192" s="132" t="s">
        <v>48</v>
      </c>
      <c r="D192" s="138" t="s">
        <v>758</v>
      </c>
      <c r="E192" s="133" t="s">
        <v>667</v>
      </c>
      <c r="F192" s="133" t="s">
        <v>759</v>
      </c>
      <c r="G192" s="161" t="s">
        <v>47</v>
      </c>
      <c r="H192" s="185">
        <v>1</v>
      </c>
      <c r="I192" s="161">
        <v>1</v>
      </c>
      <c r="J192" s="138" t="s">
        <v>674</v>
      </c>
      <c r="K192" s="225" t="s">
        <v>228</v>
      </c>
      <c r="L192" s="161" t="s">
        <v>47</v>
      </c>
      <c r="M192" s="226" t="s">
        <v>760</v>
      </c>
      <c r="N192" s="203" t="s">
        <v>261</v>
      </c>
      <c r="O192" s="161" t="s">
        <v>47</v>
      </c>
      <c r="P192" s="161" t="s">
        <v>47</v>
      </c>
      <c r="Q192" s="124">
        <v>84368708</v>
      </c>
      <c r="R192" s="138" t="s">
        <v>47</v>
      </c>
      <c r="S192" s="62" t="s">
        <v>47</v>
      </c>
      <c r="T192" s="95" t="s">
        <v>47</v>
      </c>
    </row>
    <row r="193" customHeight="1" spans="1:20">
      <c r="A193" s="108" t="s">
        <v>7</v>
      </c>
      <c r="B193" s="122" t="s">
        <v>253</v>
      </c>
      <c r="C193" s="127" t="s">
        <v>297</v>
      </c>
      <c r="D193" s="136" t="s">
        <v>761</v>
      </c>
      <c r="E193" s="128" t="s">
        <v>667</v>
      </c>
      <c r="F193" s="128" t="s">
        <v>762</v>
      </c>
      <c r="G193" s="159" t="s">
        <v>47</v>
      </c>
      <c r="H193" s="184">
        <v>1</v>
      </c>
      <c r="I193" s="159">
        <v>1</v>
      </c>
      <c r="J193" s="136" t="s">
        <v>674</v>
      </c>
      <c r="K193" s="223" t="s">
        <v>228</v>
      </c>
      <c r="L193" s="159" t="s">
        <v>47</v>
      </c>
      <c r="M193" s="224" t="s">
        <v>757</v>
      </c>
      <c r="N193" s="201" t="s">
        <v>260</v>
      </c>
      <c r="O193" s="159" t="s">
        <v>47</v>
      </c>
      <c r="P193" s="159" t="s">
        <v>47</v>
      </c>
      <c r="Q193" s="122">
        <v>84368708</v>
      </c>
      <c r="R193" s="136" t="s">
        <v>763</v>
      </c>
      <c r="S193" s="68" t="s">
        <v>47</v>
      </c>
      <c r="T193" s="97" t="s">
        <v>47</v>
      </c>
    </row>
    <row r="194" customHeight="1" spans="1:20">
      <c r="A194" s="113" t="s">
        <v>7</v>
      </c>
      <c r="B194" s="124" t="s">
        <v>418</v>
      </c>
      <c r="C194" s="132" t="s">
        <v>34</v>
      </c>
      <c r="D194" s="138" t="s">
        <v>764</v>
      </c>
      <c r="E194" s="133" t="s">
        <v>255</v>
      </c>
      <c r="F194" s="133" t="s">
        <v>211</v>
      </c>
      <c r="G194" s="161" t="s">
        <v>47</v>
      </c>
      <c r="H194" s="185">
        <v>1</v>
      </c>
      <c r="I194" s="161">
        <v>1</v>
      </c>
      <c r="J194" s="138" t="s">
        <v>674</v>
      </c>
      <c r="K194" s="225" t="s">
        <v>765</v>
      </c>
      <c r="L194" s="161" t="s">
        <v>47</v>
      </c>
      <c r="M194" s="226" t="s">
        <v>766</v>
      </c>
      <c r="N194" s="203" t="s">
        <v>260</v>
      </c>
      <c r="O194" s="161" t="s">
        <v>47</v>
      </c>
      <c r="P194" s="161" t="s">
        <v>47</v>
      </c>
      <c r="Q194" s="124">
        <v>84357051</v>
      </c>
      <c r="R194" s="138" t="s">
        <v>709</v>
      </c>
      <c r="S194" s="62" t="s">
        <v>47</v>
      </c>
      <c r="T194" s="95" t="s">
        <v>47</v>
      </c>
    </row>
    <row r="195" customHeight="1" spans="1:20">
      <c r="A195" s="108" t="s">
        <v>7</v>
      </c>
      <c r="B195" s="122" t="s">
        <v>418</v>
      </c>
      <c r="C195" s="127" t="s">
        <v>48</v>
      </c>
      <c r="D195" s="136" t="s">
        <v>764</v>
      </c>
      <c r="E195" s="128" t="s">
        <v>255</v>
      </c>
      <c r="F195" s="128" t="s">
        <v>707</v>
      </c>
      <c r="G195" s="159" t="s">
        <v>47</v>
      </c>
      <c r="H195" s="184">
        <v>1</v>
      </c>
      <c r="I195" s="159">
        <v>1</v>
      </c>
      <c r="J195" s="136" t="s">
        <v>674</v>
      </c>
      <c r="K195" s="223" t="s">
        <v>197</v>
      </c>
      <c r="L195" s="159" t="s">
        <v>47</v>
      </c>
      <c r="M195" s="224" t="s">
        <v>766</v>
      </c>
      <c r="N195" s="201" t="s">
        <v>260</v>
      </c>
      <c r="O195" s="159" t="s">
        <v>47</v>
      </c>
      <c r="P195" s="159" t="s">
        <v>47</v>
      </c>
      <c r="Q195" s="122">
        <v>84357051</v>
      </c>
      <c r="R195" s="136" t="s">
        <v>709</v>
      </c>
      <c r="S195" s="68" t="s">
        <v>47</v>
      </c>
      <c r="T195" s="97" t="s">
        <v>47</v>
      </c>
    </row>
    <row r="196" customHeight="1" spans="1:20">
      <c r="A196" s="113" t="s">
        <v>7</v>
      </c>
      <c r="B196" s="124" t="s">
        <v>418</v>
      </c>
      <c r="C196" s="132" t="s">
        <v>297</v>
      </c>
      <c r="D196" s="138" t="s">
        <v>767</v>
      </c>
      <c r="E196" s="133" t="s">
        <v>667</v>
      </c>
      <c r="F196" s="133" t="s">
        <v>211</v>
      </c>
      <c r="G196" s="161" t="s">
        <v>47</v>
      </c>
      <c r="H196" s="185">
        <v>1</v>
      </c>
      <c r="I196" s="161">
        <v>1</v>
      </c>
      <c r="J196" s="138" t="s">
        <v>674</v>
      </c>
      <c r="K196" s="202" t="s">
        <v>456</v>
      </c>
      <c r="L196" s="161" t="s">
        <v>47</v>
      </c>
      <c r="M196" s="187" t="s">
        <v>768</v>
      </c>
      <c r="N196" s="203" t="s">
        <v>260</v>
      </c>
      <c r="O196" s="161" t="s">
        <v>47</v>
      </c>
      <c r="P196" s="161" t="s">
        <v>47</v>
      </c>
      <c r="Q196" s="124">
        <v>84357051</v>
      </c>
      <c r="R196" s="138" t="s">
        <v>748</v>
      </c>
      <c r="S196" s="62" t="s">
        <v>47</v>
      </c>
      <c r="T196" s="95" t="s">
        <v>47</v>
      </c>
    </row>
    <row r="197" customHeight="1" spans="1:20">
      <c r="A197" s="108" t="s">
        <v>7</v>
      </c>
      <c r="B197" s="122" t="s">
        <v>769</v>
      </c>
      <c r="C197" s="127" t="s">
        <v>34</v>
      </c>
      <c r="D197" s="136" t="s">
        <v>770</v>
      </c>
      <c r="E197" s="128" t="s">
        <v>273</v>
      </c>
      <c r="F197" s="128" t="s">
        <v>771</v>
      </c>
      <c r="G197" s="159" t="s">
        <v>47</v>
      </c>
      <c r="H197" s="184">
        <v>1</v>
      </c>
      <c r="I197" s="159">
        <v>1</v>
      </c>
      <c r="J197" s="136" t="s">
        <v>674</v>
      </c>
      <c r="K197" s="199" t="s">
        <v>772</v>
      </c>
      <c r="L197" s="159" t="s">
        <v>47</v>
      </c>
      <c r="M197" s="205" t="s">
        <v>773</v>
      </c>
      <c r="N197" s="201" t="s">
        <v>261</v>
      </c>
      <c r="O197" s="159" t="s">
        <v>47</v>
      </c>
      <c r="P197" s="159" t="s">
        <v>47</v>
      </c>
      <c r="Q197" s="122">
        <v>84368538</v>
      </c>
      <c r="R197" s="136" t="s">
        <v>47</v>
      </c>
      <c r="S197" s="68" t="s">
        <v>47</v>
      </c>
      <c r="T197" s="97" t="s">
        <v>47</v>
      </c>
    </row>
    <row r="198" customHeight="1" spans="1:20">
      <c r="A198" s="113" t="s">
        <v>7</v>
      </c>
      <c r="B198" s="124" t="s">
        <v>774</v>
      </c>
      <c r="C198" s="132" t="s">
        <v>34</v>
      </c>
      <c r="D198" s="138" t="s">
        <v>775</v>
      </c>
      <c r="E198" s="133" t="s">
        <v>667</v>
      </c>
      <c r="F198" s="133" t="s">
        <v>211</v>
      </c>
      <c r="G198" s="161" t="s">
        <v>47</v>
      </c>
      <c r="H198" s="185">
        <v>2</v>
      </c>
      <c r="I198" s="161">
        <v>1</v>
      </c>
      <c r="J198" s="138" t="s">
        <v>674</v>
      </c>
      <c r="K198" s="202" t="s">
        <v>228</v>
      </c>
      <c r="L198" s="161" t="s">
        <v>47</v>
      </c>
      <c r="M198" s="187" t="s">
        <v>776</v>
      </c>
      <c r="N198" s="203" t="s">
        <v>260</v>
      </c>
      <c r="O198" s="161" t="s">
        <v>47</v>
      </c>
      <c r="P198" s="161" t="s">
        <v>47</v>
      </c>
      <c r="Q198" s="124">
        <v>84368358</v>
      </c>
      <c r="R198" s="138" t="s">
        <v>748</v>
      </c>
      <c r="S198" s="62" t="s">
        <v>47</v>
      </c>
      <c r="T198" s="95" t="s">
        <v>47</v>
      </c>
    </row>
    <row r="199" customHeight="1" spans="1:20">
      <c r="A199" s="108" t="s">
        <v>7</v>
      </c>
      <c r="B199" s="122" t="s">
        <v>777</v>
      </c>
      <c r="C199" s="127" t="s">
        <v>34</v>
      </c>
      <c r="D199" s="136" t="s">
        <v>367</v>
      </c>
      <c r="E199" s="128" t="s">
        <v>255</v>
      </c>
      <c r="F199" s="128" t="s">
        <v>707</v>
      </c>
      <c r="G199" s="159" t="s">
        <v>47</v>
      </c>
      <c r="H199" s="184">
        <v>1</v>
      </c>
      <c r="I199" s="159">
        <v>1</v>
      </c>
      <c r="J199" s="136" t="s">
        <v>674</v>
      </c>
      <c r="K199" s="206" t="s">
        <v>228</v>
      </c>
      <c r="L199" s="159" t="s">
        <v>47</v>
      </c>
      <c r="M199" s="224" t="s">
        <v>757</v>
      </c>
      <c r="N199" s="201" t="s">
        <v>260</v>
      </c>
      <c r="O199" s="159" t="s">
        <v>47</v>
      </c>
      <c r="P199" s="159" t="s">
        <v>47</v>
      </c>
      <c r="Q199" s="122">
        <v>84368636</v>
      </c>
      <c r="R199" s="136" t="s">
        <v>748</v>
      </c>
      <c r="S199" s="68" t="s">
        <v>47</v>
      </c>
      <c r="T199" s="97" t="s">
        <v>47</v>
      </c>
    </row>
    <row r="200" customHeight="1" spans="1:20">
      <c r="A200" s="113" t="s">
        <v>7</v>
      </c>
      <c r="B200" s="124" t="s">
        <v>344</v>
      </c>
      <c r="C200" s="132" t="s">
        <v>34</v>
      </c>
      <c r="D200" s="138" t="s">
        <v>778</v>
      </c>
      <c r="E200" s="133" t="s">
        <v>667</v>
      </c>
      <c r="F200" s="133" t="s">
        <v>707</v>
      </c>
      <c r="G200" s="161" t="s">
        <v>47</v>
      </c>
      <c r="H200" s="185">
        <v>1</v>
      </c>
      <c r="I200" s="161">
        <v>1</v>
      </c>
      <c r="J200" s="138" t="s">
        <v>674</v>
      </c>
      <c r="K200" s="202" t="s">
        <v>779</v>
      </c>
      <c r="L200" s="161" t="s">
        <v>47</v>
      </c>
      <c r="M200" s="255" t="s">
        <v>47</v>
      </c>
      <c r="N200" s="203" t="s">
        <v>260</v>
      </c>
      <c r="O200" s="161" t="s">
        <v>47</v>
      </c>
      <c r="P200" s="161" t="s">
        <v>47</v>
      </c>
      <c r="Q200" s="124">
        <v>84311820</v>
      </c>
      <c r="R200" s="138" t="s">
        <v>709</v>
      </c>
      <c r="S200" s="62" t="s">
        <v>47</v>
      </c>
      <c r="T200" s="95" t="s">
        <v>47</v>
      </c>
    </row>
    <row r="201" customHeight="1" spans="1:20">
      <c r="A201" s="108" t="s">
        <v>7</v>
      </c>
      <c r="B201" s="122" t="s">
        <v>780</v>
      </c>
      <c r="C201" s="127" t="s">
        <v>34</v>
      </c>
      <c r="D201" s="136" t="s">
        <v>781</v>
      </c>
      <c r="E201" s="128" t="s">
        <v>667</v>
      </c>
      <c r="F201" s="128" t="s">
        <v>782</v>
      </c>
      <c r="G201" s="159" t="s">
        <v>47</v>
      </c>
      <c r="H201" s="229">
        <v>1</v>
      </c>
      <c r="I201" s="159">
        <v>1</v>
      </c>
      <c r="J201" s="136" t="s">
        <v>674</v>
      </c>
      <c r="K201" s="206" t="s">
        <v>783</v>
      </c>
      <c r="L201" s="159" t="s">
        <v>47</v>
      </c>
      <c r="M201" s="224" t="s">
        <v>784</v>
      </c>
      <c r="N201" s="201" t="s">
        <v>261</v>
      </c>
      <c r="O201" s="159" t="s">
        <v>47</v>
      </c>
      <c r="P201" s="159" t="s">
        <v>47</v>
      </c>
      <c r="Q201" s="122">
        <v>84358919</v>
      </c>
      <c r="R201" s="136" t="s">
        <v>47</v>
      </c>
      <c r="S201" s="68" t="s">
        <v>47</v>
      </c>
      <c r="T201" s="97" t="s">
        <v>47</v>
      </c>
    </row>
    <row r="202" customHeight="1" spans="1:20">
      <c r="A202" s="113" t="s">
        <v>7</v>
      </c>
      <c r="B202" s="124" t="s">
        <v>785</v>
      </c>
      <c r="C202" s="132" t="s">
        <v>34</v>
      </c>
      <c r="D202" s="138" t="s">
        <v>367</v>
      </c>
      <c r="E202" s="133" t="s">
        <v>754</v>
      </c>
      <c r="F202" s="133" t="s">
        <v>707</v>
      </c>
      <c r="G202" s="161" t="s">
        <v>47</v>
      </c>
      <c r="H202" s="230">
        <v>1</v>
      </c>
      <c r="I202" s="161">
        <v>1</v>
      </c>
      <c r="J202" s="138" t="s">
        <v>674</v>
      </c>
      <c r="K202" s="256" t="s">
        <v>228</v>
      </c>
      <c r="L202" s="161" t="s">
        <v>47</v>
      </c>
      <c r="M202" s="226" t="s">
        <v>47</v>
      </c>
      <c r="N202" s="203" t="s">
        <v>261</v>
      </c>
      <c r="O202" s="161" t="s">
        <v>47</v>
      </c>
      <c r="P202" s="161" t="s">
        <v>47</v>
      </c>
      <c r="Q202" s="124">
        <v>84358210</v>
      </c>
      <c r="R202" s="138" t="s">
        <v>47</v>
      </c>
      <c r="S202" s="62" t="s">
        <v>47</v>
      </c>
      <c r="T202" s="95" t="s">
        <v>47</v>
      </c>
    </row>
    <row r="203" customHeight="1" spans="1:20">
      <c r="A203" s="108" t="s">
        <v>7</v>
      </c>
      <c r="B203" s="122" t="s">
        <v>786</v>
      </c>
      <c r="C203" s="127" t="s">
        <v>34</v>
      </c>
      <c r="D203" s="136" t="s">
        <v>787</v>
      </c>
      <c r="E203" s="128" t="s">
        <v>754</v>
      </c>
      <c r="F203" s="128" t="s">
        <v>788</v>
      </c>
      <c r="G203" s="159" t="s">
        <v>47</v>
      </c>
      <c r="H203" s="184">
        <v>2</v>
      </c>
      <c r="I203" s="159">
        <v>1</v>
      </c>
      <c r="J203" s="136" t="s">
        <v>674</v>
      </c>
      <c r="K203" s="199" t="s">
        <v>789</v>
      </c>
      <c r="L203" s="159" t="s">
        <v>47</v>
      </c>
      <c r="M203" s="205" t="s">
        <v>760</v>
      </c>
      <c r="N203" s="201" t="s">
        <v>261</v>
      </c>
      <c r="O203" s="159" t="s">
        <v>47</v>
      </c>
      <c r="P203" s="159" t="s">
        <v>47</v>
      </c>
      <c r="Q203" s="122">
        <v>84368326</v>
      </c>
      <c r="R203" s="136" t="s">
        <v>47</v>
      </c>
      <c r="S203" s="68" t="s">
        <v>47</v>
      </c>
      <c r="T203" s="97" t="s">
        <v>47</v>
      </c>
    </row>
    <row r="204" customHeight="1" spans="1:20">
      <c r="A204" s="231" t="s">
        <v>11</v>
      </c>
      <c r="B204" s="232" t="s">
        <v>790</v>
      </c>
      <c r="C204" s="233" t="s">
        <v>34</v>
      </c>
      <c r="D204" s="234" t="s">
        <v>791</v>
      </c>
      <c r="E204" s="234" t="s">
        <v>792</v>
      </c>
      <c r="F204" s="235" t="s">
        <v>793</v>
      </c>
      <c r="G204" s="236" t="s">
        <v>794</v>
      </c>
      <c r="H204" s="234">
        <v>1</v>
      </c>
      <c r="I204">
        <v>1</v>
      </c>
      <c r="J204" s="250" t="s">
        <v>795</v>
      </c>
      <c r="K204" s="234" t="s">
        <v>796</v>
      </c>
      <c r="L204" s="252" t="s">
        <v>47</v>
      </c>
      <c r="M204" s="235" t="s">
        <v>797</v>
      </c>
      <c r="N204" s="252" t="s">
        <v>47</v>
      </c>
      <c r="O204" s="252" t="s">
        <v>47</v>
      </c>
      <c r="P204" s="252" t="s">
        <v>47</v>
      </c>
      <c r="Q204" s="244">
        <v>86661306</v>
      </c>
      <c r="R204" s="258" t="s">
        <v>798</v>
      </c>
      <c r="S204" s="252" t="s">
        <v>47</v>
      </c>
      <c r="T204" s="252" t="s">
        <v>47</v>
      </c>
    </row>
    <row r="205" customHeight="1" spans="1:20">
      <c r="A205" s="231" t="s">
        <v>11</v>
      </c>
      <c r="B205" s="232" t="s">
        <v>790</v>
      </c>
      <c r="C205" s="233" t="s">
        <v>48</v>
      </c>
      <c r="D205" s="237" t="s">
        <v>799</v>
      </c>
      <c r="E205" s="234" t="s">
        <v>792</v>
      </c>
      <c r="F205" s="238" t="s">
        <v>800</v>
      </c>
      <c r="G205" s="236" t="s">
        <v>794</v>
      </c>
      <c r="H205" s="234">
        <v>1</v>
      </c>
      <c r="I205">
        <v>1</v>
      </c>
      <c r="J205" s="245" t="s">
        <v>795</v>
      </c>
      <c r="K205" s="237" t="s">
        <v>801</v>
      </c>
      <c r="L205" s="252" t="s">
        <v>47</v>
      </c>
      <c r="M205" s="238" t="s">
        <v>802</v>
      </c>
      <c r="N205" s="252" t="s">
        <v>47</v>
      </c>
      <c r="O205" s="252" t="s">
        <v>47</v>
      </c>
      <c r="P205" s="252" t="s">
        <v>47</v>
      </c>
      <c r="Q205" s="244">
        <v>86661306</v>
      </c>
      <c r="R205" s="258" t="s">
        <v>798</v>
      </c>
      <c r="S205" s="252" t="s">
        <v>47</v>
      </c>
      <c r="T205" s="252" t="s">
        <v>47</v>
      </c>
    </row>
    <row r="206" customHeight="1" spans="1:20">
      <c r="A206" s="231" t="s">
        <v>11</v>
      </c>
      <c r="B206" s="234" t="s">
        <v>803</v>
      </c>
      <c r="C206" s="233" t="s">
        <v>34</v>
      </c>
      <c r="D206" s="239" t="s">
        <v>804</v>
      </c>
      <c r="E206" s="234" t="s">
        <v>792</v>
      </c>
      <c r="F206" s="240" t="s">
        <v>805</v>
      </c>
      <c r="G206" s="239" t="s">
        <v>806</v>
      </c>
      <c r="H206" s="241">
        <v>4</v>
      </c>
      <c r="I206">
        <v>1</v>
      </c>
      <c r="J206" s="245" t="s">
        <v>795</v>
      </c>
      <c r="K206" s="234" t="s">
        <v>796</v>
      </c>
      <c r="L206" s="252" t="s">
        <v>47</v>
      </c>
      <c r="M206" s="240" t="s">
        <v>807</v>
      </c>
      <c r="N206" s="252" t="s">
        <v>47</v>
      </c>
      <c r="O206" s="252" t="s">
        <v>47</v>
      </c>
      <c r="P206" s="252" t="s">
        <v>47</v>
      </c>
      <c r="Q206" s="242">
        <v>86661720</v>
      </c>
      <c r="R206" s="240" t="s">
        <v>808</v>
      </c>
      <c r="S206" s="252" t="s">
        <v>47</v>
      </c>
      <c r="T206" s="252" t="s">
        <v>47</v>
      </c>
    </row>
    <row r="207" customHeight="1" spans="1:20">
      <c r="A207" s="231" t="s">
        <v>11</v>
      </c>
      <c r="B207" s="242" t="s">
        <v>809</v>
      </c>
      <c r="C207" s="239" t="s">
        <v>34</v>
      </c>
      <c r="D207" s="242" t="s">
        <v>810</v>
      </c>
      <c r="E207" s="243" t="s">
        <v>811</v>
      </c>
      <c r="F207" s="244" t="s">
        <v>812</v>
      </c>
      <c r="G207" s="242" t="s">
        <v>806</v>
      </c>
      <c r="H207" s="242">
        <v>2</v>
      </c>
      <c r="I207">
        <v>1</v>
      </c>
      <c r="J207" s="244" t="s">
        <v>795</v>
      </c>
      <c r="K207" s="244" t="s">
        <v>813</v>
      </c>
      <c r="L207" s="252" t="s">
        <v>47</v>
      </c>
      <c r="M207" s="244" t="s">
        <v>814</v>
      </c>
      <c r="N207" s="252" t="s">
        <v>47</v>
      </c>
      <c r="O207" s="252" t="s">
        <v>47</v>
      </c>
      <c r="P207" s="252" t="s">
        <v>47</v>
      </c>
      <c r="Q207" s="242">
        <v>81681011</v>
      </c>
      <c r="R207" s="246" t="s">
        <v>47</v>
      </c>
      <c r="S207" s="252" t="s">
        <v>47</v>
      </c>
      <c r="T207" s="252" t="s">
        <v>47</v>
      </c>
    </row>
    <row r="208" customHeight="1" spans="1:20">
      <c r="A208" s="231" t="s">
        <v>11</v>
      </c>
      <c r="B208" s="242" t="s">
        <v>815</v>
      </c>
      <c r="C208" s="239" t="s">
        <v>34</v>
      </c>
      <c r="D208" s="242" t="s">
        <v>816</v>
      </c>
      <c r="E208" s="242" t="s">
        <v>811</v>
      </c>
      <c r="F208" s="245" t="s">
        <v>817</v>
      </c>
      <c r="G208" s="246" t="s">
        <v>794</v>
      </c>
      <c r="H208" s="242">
        <v>2</v>
      </c>
      <c r="I208">
        <v>1</v>
      </c>
      <c r="J208" s="250" t="s">
        <v>818</v>
      </c>
      <c r="K208" s="245" t="s">
        <v>819</v>
      </c>
      <c r="L208" s="252" t="s">
        <v>47</v>
      </c>
      <c r="M208" s="250" t="s">
        <v>47</v>
      </c>
      <c r="N208" s="252" t="s">
        <v>47</v>
      </c>
      <c r="O208" s="252" t="s">
        <v>47</v>
      </c>
      <c r="P208" s="252" t="s">
        <v>47</v>
      </c>
      <c r="Q208" s="244">
        <v>86662016</v>
      </c>
      <c r="R208" s="250" t="s">
        <v>47</v>
      </c>
      <c r="S208" s="252" t="s">
        <v>47</v>
      </c>
      <c r="T208" s="252" t="s">
        <v>47</v>
      </c>
    </row>
    <row r="209" customHeight="1" spans="1:20">
      <c r="A209" s="231" t="s">
        <v>11</v>
      </c>
      <c r="B209" s="242" t="s">
        <v>820</v>
      </c>
      <c r="C209" s="247" t="s">
        <v>48</v>
      </c>
      <c r="D209" s="242" t="s">
        <v>821</v>
      </c>
      <c r="E209" s="242" t="s">
        <v>822</v>
      </c>
      <c r="F209" s="248" t="s">
        <v>823</v>
      </c>
      <c r="G209" s="246" t="s">
        <v>794</v>
      </c>
      <c r="H209" s="249">
        <v>2</v>
      </c>
      <c r="I209">
        <v>1</v>
      </c>
      <c r="J209" s="245" t="s">
        <v>795</v>
      </c>
      <c r="K209" s="245" t="s">
        <v>819</v>
      </c>
      <c r="L209" s="252" t="s">
        <v>47</v>
      </c>
      <c r="M209" s="250" t="s">
        <v>47</v>
      </c>
      <c r="N209" s="252" t="s">
        <v>47</v>
      </c>
      <c r="O209" s="252" t="s">
        <v>47</v>
      </c>
      <c r="P209" s="252" t="s">
        <v>47</v>
      </c>
      <c r="Q209" s="244">
        <v>86662016</v>
      </c>
      <c r="R209" s="250" t="s">
        <v>47</v>
      </c>
      <c r="S209" s="252" t="s">
        <v>47</v>
      </c>
      <c r="T209" s="252" t="s">
        <v>47</v>
      </c>
    </row>
    <row r="210" customHeight="1" spans="1:20">
      <c r="A210" s="231" t="s">
        <v>11</v>
      </c>
      <c r="B210" s="242" t="s">
        <v>824</v>
      </c>
      <c r="C210" s="239" t="s">
        <v>34</v>
      </c>
      <c r="D210" s="242" t="s">
        <v>825</v>
      </c>
      <c r="E210" s="242" t="s">
        <v>811</v>
      </c>
      <c r="F210" s="245" t="s">
        <v>826</v>
      </c>
      <c r="G210" s="246" t="s">
        <v>794</v>
      </c>
      <c r="H210" s="242">
        <v>1</v>
      </c>
      <c r="I210">
        <v>1</v>
      </c>
      <c r="J210" s="245" t="s">
        <v>795</v>
      </c>
      <c r="K210" s="242" t="s">
        <v>827</v>
      </c>
      <c r="L210" s="252" t="s">
        <v>47</v>
      </c>
      <c r="M210" s="245" t="s">
        <v>828</v>
      </c>
      <c r="N210" s="252" t="s">
        <v>47</v>
      </c>
      <c r="O210" s="252" t="s">
        <v>47</v>
      </c>
      <c r="P210" s="252" t="s">
        <v>47</v>
      </c>
      <c r="Q210" s="242">
        <v>88191808</v>
      </c>
      <c r="R210" s="250" t="s">
        <v>47</v>
      </c>
      <c r="S210" s="252" t="s">
        <v>47</v>
      </c>
      <c r="T210" s="252" t="s">
        <v>47</v>
      </c>
    </row>
    <row r="211" customHeight="1" spans="1:20">
      <c r="A211" s="231" t="s">
        <v>11</v>
      </c>
      <c r="B211" s="242" t="s">
        <v>829</v>
      </c>
      <c r="C211" s="239" t="s">
        <v>34</v>
      </c>
      <c r="D211" s="242" t="s">
        <v>830</v>
      </c>
      <c r="E211" s="242" t="s">
        <v>811</v>
      </c>
      <c r="F211" s="245" t="s">
        <v>831</v>
      </c>
      <c r="G211" s="246" t="s">
        <v>794</v>
      </c>
      <c r="H211" s="242">
        <v>1</v>
      </c>
      <c r="I211">
        <v>1</v>
      </c>
      <c r="J211" s="245" t="s">
        <v>795</v>
      </c>
      <c r="K211" s="242" t="s">
        <v>832</v>
      </c>
      <c r="L211" s="252" t="s">
        <v>47</v>
      </c>
      <c r="M211" s="245" t="s">
        <v>833</v>
      </c>
      <c r="N211" s="252" t="s">
        <v>47</v>
      </c>
      <c r="O211" s="252" t="s">
        <v>47</v>
      </c>
      <c r="P211" s="252" t="s">
        <v>47</v>
      </c>
      <c r="Q211" s="242">
        <v>68011118</v>
      </c>
      <c r="R211" s="250" t="s">
        <v>47</v>
      </c>
      <c r="S211" s="252" t="s">
        <v>47</v>
      </c>
      <c r="T211" s="252" t="s">
        <v>47</v>
      </c>
    </row>
    <row r="212" customHeight="1" spans="1:20">
      <c r="A212" s="231" t="s">
        <v>11</v>
      </c>
      <c r="B212" s="242" t="s">
        <v>834</v>
      </c>
      <c r="C212" s="239" t="s">
        <v>34</v>
      </c>
      <c r="D212" s="242" t="s">
        <v>835</v>
      </c>
      <c r="E212" s="242" t="s">
        <v>822</v>
      </c>
      <c r="F212" s="245" t="s">
        <v>836</v>
      </c>
      <c r="G212" s="246" t="s">
        <v>794</v>
      </c>
      <c r="H212" s="242">
        <v>1</v>
      </c>
      <c r="I212">
        <v>1</v>
      </c>
      <c r="J212" s="245" t="s">
        <v>795</v>
      </c>
      <c r="K212" s="242" t="s">
        <v>832</v>
      </c>
      <c r="L212" s="252" t="s">
        <v>47</v>
      </c>
      <c r="M212" s="245" t="s">
        <v>837</v>
      </c>
      <c r="N212" s="252" t="s">
        <v>47</v>
      </c>
      <c r="O212" s="252" t="s">
        <v>47</v>
      </c>
      <c r="P212" s="252" t="s">
        <v>47</v>
      </c>
      <c r="Q212" s="243">
        <v>88192120</v>
      </c>
      <c r="R212" s="250" t="s">
        <v>47</v>
      </c>
      <c r="S212" s="252" t="s">
        <v>47</v>
      </c>
      <c r="T212" s="252" t="s">
        <v>47</v>
      </c>
    </row>
    <row r="213" customHeight="1" spans="1:20">
      <c r="A213" s="231" t="s">
        <v>11</v>
      </c>
      <c r="B213" s="244" t="s">
        <v>838</v>
      </c>
      <c r="C213" s="239" t="s">
        <v>34</v>
      </c>
      <c r="D213" s="242" t="s">
        <v>839</v>
      </c>
      <c r="E213" s="242" t="s">
        <v>822</v>
      </c>
      <c r="F213" s="245" t="s">
        <v>840</v>
      </c>
      <c r="G213" s="246" t="s">
        <v>794</v>
      </c>
      <c r="H213" s="242">
        <v>1</v>
      </c>
      <c r="I213">
        <v>1</v>
      </c>
      <c r="J213" s="245" t="s">
        <v>795</v>
      </c>
      <c r="K213" s="242" t="s">
        <v>832</v>
      </c>
      <c r="L213" s="252" t="s">
        <v>47</v>
      </c>
      <c r="M213" s="250" t="s">
        <v>47</v>
      </c>
      <c r="N213" s="252" t="s">
        <v>47</v>
      </c>
      <c r="O213" s="252" t="s">
        <v>47</v>
      </c>
      <c r="P213" s="252" t="s">
        <v>47</v>
      </c>
      <c r="Q213" s="244">
        <v>86662325</v>
      </c>
      <c r="R213" s="250" t="s">
        <v>47</v>
      </c>
      <c r="S213" s="252" t="s">
        <v>47</v>
      </c>
      <c r="T213" s="252" t="s">
        <v>47</v>
      </c>
    </row>
    <row r="214" customHeight="1" spans="1:20">
      <c r="A214" s="231" t="s">
        <v>11</v>
      </c>
      <c r="B214" s="244" t="s">
        <v>838</v>
      </c>
      <c r="C214" s="239" t="s">
        <v>48</v>
      </c>
      <c r="D214" s="242" t="s">
        <v>841</v>
      </c>
      <c r="E214" s="242" t="s">
        <v>822</v>
      </c>
      <c r="F214" s="245" t="s">
        <v>842</v>
      </c>
      <c r="G214" s="246" t="s">
        <v>794</v>
      </c>
      <c r="H214" s="242">
        <v>1</v>
      </c>
      <c r="I214">
        <v>1</v>
      </c>
      <c r="J214" s="245" t="s">
        <v>795</v>
      </c>
      <c r="K214" s="242" t="s">
        <v>832</v>
      </c>
      <c r="L214" s="252" t="s">
        <v>47</v>
      </c>
      <c r="M214" s="250" t="s">
        <v>47</v>
      </c>
      <c r="N214" s="252" t="s">
        <v>47</v>
      </c>
      <c r="O214" s="252" t="s">
        <v>47</v>
      </c>
      <c r="P214" s="252" t="s">
        <v>47</v>
      </c>
      <c r="Q214" s="244">
        <v>86662325</v>
      </c>
      <c r="R214" s="246" t="s">
        <v>798</v>
      </c>
      <c r="S214" s="252" t="s">
        <v>47</v>
      </c>
      <c r="T214" s="252" t="s">
        <v>47</v>
      </c>
    </row>
    <row r="215" customHeight="1" spans="1:20">
      <c r="A215" s="231" t="s">
        <v>11</v>
      </c>
      <c r="B215" s="242" t="s">
        <v>843</v>
      </c>
      <c r="C215" s="239" t="s">
        <v>34</v>
      </c>
      <c r="D215" s="242" t="s">
        <v>844</v>
      </c>
      <c r="E215" s="242" t="s">
        <v>811</v>
      </c>
      <c r="F215" s="245" t="s">
        <v>845</v>
      </c>
      <c r="G215" s="242" t="s">
        <v>806</v>
      </c>
      <c r="H215" s="242">
        <v>1</v>
      </c>
      <c r="I215">
        <v>1</v>
      </c>
      <c r="J215" s="245" t="s">
        <v>795</v>
      </c>
      <c r="K215" s="242" t="s">
        <v>832</v>
      </c>
      <c r="L215" s="252" t="s">
        <v>47</v>
      </c>
      <c r="M215" s="245" t="s">
        <v>846</v>
      </c>
      <c r="N215" s="252" t="s">
        <v>47</v>
      </c>
      <c r="O215" s="252" t="s">
        <v>47</v>
      </c>
      <c r="P215" s="252" t="s">
        <v>47</v>
      </c>
      <c r="Q215" s="242">
        <v>69036451</v>
      </c>
      <c r="R215" s="250" t="s">
        <v>47</v>
      </c>
      <c r="S215" s="252" t="s">
        <v>47</v>
      </c>
      <c r="T215" s="252" t="s">
        <v>47</v>
      </c>
    </row>
    <row r="216" customHeight="1" spans="1:20">
      <c r="A216" s="231" t="s">
        <v>11</v>
      </c>
      <c r="B216" s="246" t="s">
        <v>847</v>
      </c>
      <c r="C216" s="239" t="s">
        <v>34</v>
      </c>
      <c r="D216" s="246" t="s">
        <v>848</v>
      </c>
      <c r="E216" s="246" t="s">
        <v>255</v>
      </c>
      <c r="F216" s="250" t="s">
        <v>849</v>
      </c>
      <c r="G216" s="246" t="s">
        <v>794</v>
      </c>
      <c r="H216" s="242">
        <v>1</v>
      </c>
      <c r="I216">
        <v>1</v>
      </c>
      <c r="J216" s="250" t="s">
        <v>795</v>
      </c>
      <c r="K216" s="246" t="s">
        <v>228</v>
      </c>
      <c r="L216" s="252" t="s">
        <v>47</v>
      </c>
      <c r="M216" s="251" t="s">
        <v>47</v>
      </c>
      <c r="N216" s="252" t="s">
        <v>47</v>
      </c>
      <c r="O216" s="252" t="s">
        <v>47</v>
      </c>
      <c r="P216" s="252" t="s">
        <v>47</v>
      </c>
      <c r="Q216" s="242">
        <v>86660916</v>
      </c>
      <c r="R216" s="246" t="s">
        <v>850</v>
      </c>
      <c r="S216" s="252" t="s">
        <v>47</v>
      </c>
      <c r="T216" s="252" t="s">
        <v>47</v>
      </c>
    </row>
    <row r="217" customHeight="1" spans="1:20">
      <c r="A217" s="231" t="s">
        <v>11</v>
      </c>
      <c r="B217" s="242" t="s">
        <v>851</v>
      </c>
      <c r="C217" s="239" t="s">
        <v>34</v>
      </c>
      <c r="D217" s="242" t="s">
        <v>852</v>
      </c>
      <c r="E217" s="242" t="s">
        <v>811</v>
      </c>
      <c r="F217" s="245" t="s">
        <v>853</v>
      </c>
      <c r="G217" s="246" t="s">
        <v>794</v>
      </c>
      <c r="H217" s="242">
        <v>1</v>
      </c>
      <c r="I217">
        <v>1</v>
      </c>
      <c r="J217" s="245" t="s">
        <v>795</v>
      </c>
      <c r="K217" s="242" t="s">
        <v>854</v>
      </c>
      <c r="L217" s="252" t="s">
        <v>47</v>
      </c>
      <c r="M217" s="242" t="s">
        <v>855</v>
      </c>
      <c r="N217" s="252" t="s">
        <v>47</v>
      </c>
      <c r="O217" s="252" t="s">
        <v>47</v>
      </c>
      <c r="P217" s="252" t="s">
        <v>47</v>
      </c>
      <c r="Q217" s="242">
        <v>86660505</v>
      </c>
      <c r="R217" s="245" t="s">
        <v>856</v>
      </c>
      <c r="S217" s="252" t="s">
        <v>47</v>
      </c>
      <c r="T217" s="252" t="s">
        <v>47</v>
      </c>
    </row>
    <row r="218" customHeight="1" spans="1:20">
      <c r="A218" s="231" t="s">
        <v>11</v>
      </c>
      <c r="B218" s="242" t="s">
        <v>857</v>
      </c>
      <c r="C218" s="239" t="s">
        <v>34</v>
      </c>
      <c r="D218" s="242" t="s">
        <v>858</v>
      </c>
      <c r="E218" s="242" t="s">
        <v>811</v>
      </c>
      <c r="F218" s="245" t="s">
        <v>859</v>
      </c>
      <c r="G218" s="246" t="s">
        <v>794</v>
      </c>
      <c r="H218" s="242">
        <v>1</v>
      </c>
      <c r="I218">
        <v>1</v>
      </c>
      <c r="J218" s="245" t="s">
        <v>795</v>
      </c>
      <c r="K218" s="242" t="s">
        <v>832</v>
      </c>
      <c r="L218" s="252" t="s">
        <v>47</v>
      </c>
      <c r="M218" s="250" t="s">
        <v>47</v>
      </c>
      <c r="N218" s="252" t="s">
        <v>47</v>
      </c>
      <c r="O218" s="252" t="s">
        <v>47</v>
      </c>
      <c r="P218" s="252" t="s">
        <v>47</v>
      </c>
      <c r="Q218" s="242">
        <v>88881565</v>
      </c>
      <c r="R218" s="250" t="s">
        <v>47</v>
      </c>
      <c r="S218" s="252" t="s">
        <v>47</v>
      </c>
      <c r="T218" s="252" t="s">
        <v>47</v>
      </c>
    </row>
    <row r="219" customHeight="1" spans="1:20">
      <c r="A219" s="231" t="s">
        <v>11</v>
      </c>
      <c r="B219" s="242" t="s">
        <v>860</v>
      </c>
      <c r="C219" s="239" t="s">
        <v>34</v>
      </c>
      <c r="D219" s="242" t="s">
        <v>861</v>
      </c>
      <c r="E219" s="242" t="s">
        <v>811</v>
      </c>
      <c r="F219" s="250" t="s">
        <v>862</v>
      </c>
      <c r="G219" s="246" t="s">
        <v>794</v>
      </c>
      <c r="H219" s="242">
        <v>1</v>
      </c>
      <c r="I219">
        <v>1</v>
      </c>
      <c r="J219" s="245" t="s">
        <v>795</v>
      </c>
      <c r="K219" s="245" t="s">
        <v>863</v>
      </c>
      <c r="L219" s="252" t="s">
        <v>47</v>
      </c>
      <c r="M219" s="250" t="s">
        <v>47</v>
      </c>
      <c r="N219" s="252" t="s">
        <v>47</v>
      </c>
      <c r="O219" s="252" t="s">
        <v>47</v>
      </c>
      <c r="P219" s="252" t="s">
        <v>47</v>
      </c>
      <c r="Q219" s="242">
        <v>86660595</v>
      </c>
      <c r="R219" s="250" t="s">
        <v>47</v>
      </c>
      <c r="S219" s="252" t="s">
        <v>47</v>
      </c>
      <c r="T219" s="252" t="s">
        <v>47</v>
      </c>
    </row>
    <row r="220" customHeight="1" spans="1:20">
      <c r="A220" s="231" t="s">
        <v>11</v>
      </c>
      <c r="B220" s="244" t="s">
        <v>864</v>
      </c>
      <c r="C220" s="242" t="s">
        <v>34</v>
      </c>
      <c r="D220" s="244" t="s">
        <v>865</v>
      </c>
      <c r="E220" s="244" t="s">
        <v>811</v>
      </c>
      <c r="F220" s="244" t="s">
        <v>866</v>
      </c>
      <c r="G220" s="244" t="s">
        <v>806</v>
      </c>
      <c r="H220" s="242">
        <v>2</v>
      </c>
      <c r="I220">
        <v>1</v>
      </c>
      <c r="J220" s="245" t="s">
        <v>795</v>
      </c>
      <c r="K220" s="242" t="s">
        <v>867</v>
      </c>
      <c r="L220" s="252" t="s">
        <v>47</v>
      </c>
      <c r="M220" s="250" t="s">
        <v>47</v>
      </c>
      <c r="N220" s="252" t="s">
        <v>47</v>
      </c>
      <c r="O220" s="252" t="s">
        <v>47</v>
      </c>
      <c r="P220" s="252" t="s">
        <v>47</v>
      </c>
      <c r="Q220" s="244">
        <v>68011228</v>
      </c>
      <c r="R220" s="250" t="s">
        <v>47</v>
      </c>
      <c r="S220" s="252" t="s">
        <v>47</v>
      </c>
      <c r="T220" s="252" t="s">
        <v>47</v>
      </c>
    </row>
    <row r="221" customHeight="1" spans="1:20">
      <c r="A221" s="231" t="s">
        <v>11</v>
      </c>
      <c r="B221" s="244" t="s">
        <v>864</v>
      </c>
      <c r="C221" s="239" t="s">
        <v>48</v>
      </c>
      <c r="D221" s="244" t="s">
        <v>865</v>
      </c>
      <c r="E221" s="244" t="s">
        <v>811</v>
      </c>
      <c r="F221" s="244" t="s">
        <v>866</v>
      </c>
      <c r="G221" s="244" t="s">
        <v>806</v>
      </c>
      <c r="H221" s="242">
        <v>1</v>
      </c>
      <c r="I221">
        <v>1</v>
      </c>
      <c r="J221" s="245" t="s">
        <v>795</v>
      </c>
      <c r="K221" s="242" t="s">
        <v>854</v>
      </c>
      <c r="L221" s="252" t="s">
        <v>47</v>
      </c>
      <c r="M221" s="250" t="s">
        <v>47</v>
      </c>
      <c r="N221" s="252" t="s">
        <v>47</v>
      </c>
      <c r="O221" s="252" t="s">
        <v>47</v>
      </c>
      <c r="P221" s="252" t="s">
        <v>47</v>
      </c>
      <c r="Q221" s="244">
        <v>68011228</v>
      </c>
      <c r="R221" s="250" t="s">
        <v>47</v>
      </c>
      <c r="S221" s="252" t="s">
        <v>47</v>
      </c>
      <c r="T221" s="252" t="s">
        <v>47</v>
      </c>
    </row>
    <row r="222" customHeight="1" spans="1:20">
      <c r="A222" s="231" t="s">
        <v>11</v>
      </c>
      <c r="B222" s="242" t="s">
        <v>868</v>
      </c>
      <c r="C222" s="239" t="s">
        <v>34</v>
      </c>
      <c r="D222" s="242" t="s">
        <v>869</v>
      </c>
      <c r="E222" s="242" t="s">
        <v>822</v>
      </c>
      <c r="F222" s="245" t="s">
        <v>870</v>
      </c>
      <c r="G222" s="246" t="s">
        <v>794</v>
      </c>
      <c r="H222" s="242">
        <v>1</v>
      </c>
      <c r="I222">
        <v>1</v>
      </c>
      <c r="J222" s="245" t="s">
        <v>795</v>
      </c>
      <c r="K222" s="242" t="s">
        <v>871</v>
      </c>
      <c r="L222" s="252" t="s">
        <v>47</v>
      </c>
      <c r="M222" s="250" t="s">
        <v>47</v>
      </c>
      <c r="N222" s="252" t="s">
        <v>47</v>
      </c>
      <c r="O222" s="252" t="s">
        <v>47</v>
      </c>
      <c r="P222" s="252" t="s">
        <v>47</v>
      </c>
      <c r="Q222" s="242">
        <v>68010720</v>
      </c>
      <c r="R222" s="250" t="s">
        <v>47</v>
      </c>
      <c r="S222" s="252" t="s">
        <v>47</v>
      </c>
      <c r="T222" s="252" t="s">
        <v>47</v>
      </c>
    </row>
    <row r="223" customHeight="1" spans="1:20">
      <c r="A223" s="231" t="s">
        <v>11</v>
      </c>
      <c r="B223" s="244" t="s">
        <v>872</v>
      </c>
      <c r="C223" s="239" t="s">
        <v>34</v>
      </c>
      <c r="D223" s="242" t="s">
        <v>873</v>
      </c>
      <c r="E223" s="242" t="s">
        <v>822</v>
      </c>
      <c r="F223" s="245" t="s">
        <v>874</v>
      </c>
      <c r="G223" s="242" t="s">
        <v>806</v>
      </c>
      <c r="H223" s="242">
        <v>1</v>
      </c>
      <c r="I223">
        <v>1</v>
      </c>
      <c r="J223" s="245" t="s">
        <v>795</v>
      </c>
      <c r="K223" s="242" t="s">
        <v>832</v>
      </c>
      <c r="L223" s="252" t="s">
        <v>47</v>
      </c>
      <c r="M223" s="250" t="s">
        <v>47</v>
      </c>
      <c r="N223" s="252" t="s">
        <v>47</v>
      </c>
      <c r="O223" s="252" t="s">
        <v>47</v>
      </c>
      <c r="P223" s="252" t="s">
        <v>47</v>
      </c>
      <c r="Q223" s="244">
        <v>88411037</v>
      </c>
      <c r="R223" s="250" t="s">
        <v>47</v>
      </c>
      <c r="S223" s="252" t="s">
        <v>47</v>
      </c>
      <c r="T223" s="252" t="s">
        <v>47</v>
      </c>
    </row>
    <row r="224" customHeight="1" spans="1:20">
      <c r="A224" s="231" t="s">
        <v>11</v>
      </c>
      <c r="B224" s="244" t="s">
        <v>872</v>
      </c>
      <c r="C224" s="239" t="s">
        <v>48</v>
      </c>
      <c r="D224" s="242" t="s">
        <v>875</v>
      </c>
      <c r="E224" s="242" t="s">
        <v>822</v>
      </c>
      <c r="F224" s="245" t="s">
        <v>876</v>
      </c>
      <c r="G224" s="242" t="s">
        <v>806</v>
      </c>
      <c r="H224" s="242">
        <v>1</v>
      </c>
      <c r="I224">
        <v>1</v>
      </c>
      <c r="J224" s="245" t="s">
        <v>795</v>
      </c>
      <c r="K224" s="242" t="s">
        <v>827</v>
      </c>
      <c r="L224" s="252" t="s">
        <v>47</v>
      </c>
      <c r="M224" s="250" t="s">
        <v>47</v>
      </c>
      <c r="N224" s="252" t="s">
        <v>47</v>
      </c>
      <c r="O224" s="252" t="s">
        <v>47</v>
      </c>
      <c r="P224" s="252" t="s">
        <v>47</v>
      </c>
      <c r="Q224" s="244">
        <v>88411037</v>
      </c>
      <c r="R224" s="250" t="s">
        <v>47</v>
      </c>
      <c r="S224" s="252" t="s">
        <v>47</v>
      </c>
      <c r="T224" s="252" t="s">
        <v>47</v>
      </c>
    </row>
    <row r="225" customHeight="1" spans="1:20">
      <c r="A225" s="231" t="s">
        <v>11</v>
      </c>
      <c r="B225" s="242" t="s">
        <v>877</v>
      </c>
      <c r="C225" s="239" t="s">
        <v>297</v>
      </c>
      <c r="D225" s="242" t="s">
        <v>810</v>
      </c>
      <c r="E225" s="242" t="s">
        <v>822</v>
      </c>
      <c r="F225" s="245" t="s">
        <v>878</v>
      </c>
      <c r="G225" s="242" t="s">
        <v>806</v>
      </c>
      <c r="H225" s="242">
        <v>1</v>
      </c>
      <c r="I225">
        <v>1</v>
      </c>
      <c r="J225" s="245" t="s">
        <v>795</v>
      </c>
      <c r="K225" s="242" t="s">
        <v>832</v>
      </c>
      <c r="L225" s="252" t="s">
        <v>47</v>
      </c>
      <c r="M225" s="250" t="s">
        <v>47</v>
      </c>
      <c r="N225" s="252" t="s">
        <v>47</v>
      </c>
      <c r="O225" s="252" t="s">
        <v>47</v>
      </c>
      <c r="P225" s="252" t="s">
        <v>47</v>
      </c>
      <c r="Q225" s="244">
        <v>88411037</v>
      </c>
      <c r="R225" s="250" t="s">
        <v>47</v>
      </c>
      <c r="S225" s="252" t="s">
        <v>47</v>
      </c>
      <c r="T225" s="252" t="s">
        <v>47</v>
      </c>
    </row>
    <row r="226" customHeight="1" spans="1:20">
      <c r="A226" s="231" t="s">
        <v>11</v>
      </c>
      <c r="B226" s="242" t="s">
        <v>879</v>
      </c>
      <c r="C226" s="239" t="s">
        <v>34</v>
      </c>
      <c r="D226" s="242" t="s">
        <v>880</v>
      </c>
      <c r="E226" s="242" t="s">
        <v>822</v>
      </c>
      <c r="F226" s="245" t="s">
        <v>881</v>
      </c>
      <c r="G226" s="242" t="s">
        <v>806</v>
      </c>
      <c r="H226" s="242">
        <v>1</v>
      </c>
      <c r="I226">
        <v>1</v>
      </c>
      <c r="J226" s="245" t="s">
        <v>795</v>
      </c>
      <c r="K226" s="245" t="s">
        <v>882</v>
      </c>
      <c r="L226" s="252" t="s">
        <v>47</v>
      </c>
      <c r="M226" s="250" t="s">
        <v>47</v>
      </c>
      <c r="N226" s="252" t="s">
        <v>47</v>
      </c>
      <c r="O226" s="252" t="s">
        <v>47</v>
      </c>
      <c r="P226" s="252" t="s">
        <v>47</v>
      </c>
      <c r="Q226" s="244">
        <v>87019603</v>
      </c>
      <c r="R226" s="250" t="s">
        <v>47</v>
      </c>
      <c r="S226" s="252" t="s">
        <v>47</v>
      </c>
      <c r="T226" s="252" t="s">
        <v>47</v>
      </c>
    </row>
    <row r="227" customHeight="1" spans="1:20">
      <c r="A227" s="231" t="s">
        <v>11</v>
      </c>
      <c r="B227" s="242" t="s">
        <v>883</v>
      </c>
      <c r="C227" s="239" t="s">
        <v>48</v>
      </c>
      <c r="D227" s="242" t="s">
        <v>884</v>
      </c>
      <c r="E227" s="242" t="s">
        <v>822</v>
      </c>
      <c r="F227" s="245" t="s">
        <v>885</v>
      </c>
      <c r="G227" s="242" t="s">
        <v>806</v>
      </c>
      <c r="H227" s="242">
        <v>1</v>
      </c>
      <c r="I227">
        <v>1</v>
      </c>
      <c r="J227" s="245" t="s">
        <v>795</v>
      </c>
      <c r="K227" s="245" t="s">
        <v>882</v>
      </c>
      <c r="L227" s="252" t="s">
        <v>47</v>
      </c>
      <c r="M227" s="250" t="s">
        <v>47</v>
      </c>
      <c r="N227" s="252" t="s">
        <v>47</v>
      </c>
      <c r="O227" s="252" t="s">
        <v>47</v>
      </c>
      <c r="P227" s="252" t="s">
        <v>47</v>
      </c>
      <c r="Q227" s="244">
        <v>87019603</v>
      </c>
      <c r="R227" s="250" t="s">
        <v>47</v>
      </c>
      <c r="S227" s="252" t="s">
        <v>47</v>
      </c>
      <c r="T227" s="252" t="s">
        <v>47</v>
      </c>
    </row>
    <row r="228" customHeight="1" spans="1:20">
      <c r="A228" s="231" t="s">
        <v>11</v>
      </c>
      <c r="B228" s="242" t="s">
        <v>886</v>
      </c>
      <c r="C228" s="239" t="s">
        <v>297</v>
      </c>
      <c r="D228" s="242" t="s">
        <v>887</v>
      </c>
      <c r="E228" s="242" t="s">
        <v>822</v>
      </c>
      <c r="F228" s="245" t="s">
        <v>888</v>
      </c>
      <c r="G228" s="242" t="s">
        <v>806</v>
      </c>
      <c r="H228" s="242">
        <v>1</v>
      </c>
      <c r="I228">
        <v>1</v>
      </c>
      <c r="J228" s="245" t="s">
        <v>795</v>
      </c>
      <c r="K228" s="245" t="s">
        <v>882</v>
      </c>
      <c r="L228" s="252" t="s">
        <v>47</v>
      </c>
      <c r="M228" s="250" t="s">
        <v>47</v>
      </c>
      <c r="N228" s="252" t="s">
        <v>47</v>
      </c>
      <c r="O228" s="252" t="s">
        <v>47</v>
      </c>
      <c r="P228" s="252" t="s">
        <v>47</v>
      </c>
      <c r="Q228" s="244">
        <v>87019603</v>
      </c>
      <c r="R228" s="250" t="s">
        <v>47</v>
      </c>
      <c r="S228" s="252" t="s">
        <v>47</v>
      </c>
      <c r="T228" s="252" t="s">
        <v>47</v>
      </c>
    </row>
    <row r="229" customHeight="1" spans="1:20">
      <c r="A229" s="231" t="s">
        <v>11</v>
      </c>
      <c r="B229" s="244" t="s">
        <v>889</v>
      </c>
      <c r="C229" s="239" t="s">
        <v>34</v>
      </c>
      <c r="D229" s="242" t="s">
        <v>890</v>
      </c>
      <c r="E229" s="242" t="s">
        <v>822</v>
      </c>
      <c r="F229" s="250" t="s">
        <v>891</v>
      </c>
      <c r="G229" s="246" t="s">
        <v>892</v>
      </c>
      <c r="H229" s="242">
        <v>1</v>
      </c>
      <c r="I229">
        <v>1</v>
      </c>
      <c r="J229" s="245" t="s">
        <v>795</v>
      </c>
      <c r="K229" s="250" t="s">
        <v>893</v>
      </c>
      <c r="L229" s="252" t="s">
        <v>47</v>
      </c>
      <c r="M229" s="250" t="s">
        <v>47</v>
      </c>
      <c r="N229" s="252" t="s">
        <v>47</v>
      </c>
      <c r="O229" s="252" t="s">
        <v>47</v>
      </c>
      <c r="P229" s="252" t="s">
        <v>47</v>
      </c>
      <c r="Q229" s="244">
        <v>88269505</v>
      </c>
      <c r="R229" s="250" t="s">
        <v>47</v>
      </c>
      <c r="S229" s="252" t="s">
        <v>47</v>
      </c>
      <c r="T229" s="252" t="s">
        <v>47</v>
      </c>
    </row>
    <row r="230" customHeight="1" spans="1:20">
      <c r="A230" s="231" t="s">
        <v>11</v>
      </c>
      <c r="B230" s="244" t="s">
        <v>889</v>
      </c>
      <c r="C230" s="239" t="s">
        <v>48</v>
      </c>
      <c r="D230" s="242" t="s">
        <v>894</v>
      </c>
      <c r="E230" s="242" t="s">
        <v>822</v>
      </c>
      <c r="F230" s="250" t="s">
        <v>895</v>
      </c>
      <c r="G230" s="246" t="s">
        <v>892</v>
      </c>
      <c r="H230" s="242">
        <v>1</v>
      </c>
      <c r="I230">
        <v>1</v>
      </c>
      <c r="J230" s="245" t="s">
        <v>795</v>
      </c>
      <c r="K230" s="245" t="s">
        <v>896</v>
      </c>
      <c r="L230" s="252" t="s">
        <v>47</v>
      </c>
      <c r="M230" s="250" t="s">
        <v>47</v>
      </c>
      <c r="N230" s="252" t="s">
        <v>47</v>
      </c>
      <c r="O230" s="252" t="s">
        <v>47</v>
      </c>
      <c r="P230" s="252" t="s">
        <v>47</v>
      </c>
      <c r="Q230" s="244">
        <v>88269505</v>
      </c>
      <c r="R230" s="250" t="s">
        <v>47</v>
      </c>
      <c r="S230" s="252" t="s">
        <v>47</v>
      </c>
      <c r="T230" s="252" t="s">
        <v>47</v>
      </c>
    </row>
    <row r="231" customHeight="1" spans="1:20">
      <c r="A231" s="231" t="s">
        <v>11</v>
      </c>
      <c r="B231" s="244" t="s">
        <v>889</v>
      </c>
      <c r="C231" s="239" t="s">
        <v>297</v>
      </c>
      <c r="D231" s="242" t="s">
        <v>897</v>
      </c>
      <c r="E231" s="242" t="s">
        <v>822</v>
      </c>
      <c r="F231" s="250" t="s">
        <v>898</v>
      </c>
      <c r="G231" s="246" t="s">
        <v>892</v>
      </c>
      <c r="H231" s="242">
        <v>1</v>
      </c>
      <c r="I231">
        <v>1</v>
      </c>
      <c r="J231" s="245" t="s">
        <v>795</v>
      </c>
      <c r="K231" s="245" t="s">
        <v>899</v>
      </c>
      <c r="L231" s="252" t="s">
        <v>47</v>
      </c>
      <c r="M231" s="250" t="s">
        <v>47</v>
      </c>
      <c r="N231" s="252" t="s">
        <v>47</v>
      </c>
      <c r="O231" s="252" t="s">
        <v>47</v>
      </c>
      <c r="P231" s="252" t="s">
        <v>47</v>
      </c>
      <c r="Q231" s="244">
        <v>88269505</v>
      </c>
      <c r="R231" s="250" t="s">
        <v>47</v>
      </c>
      <c r="S231" s="252" t="s">
        <v>47</v>
      </c>
      <c r="T231" s="252" t="s">
        <v>47</v>
      </c>
    </row>
    <row r="232" customHeight="1" spans="1:20">
      <c r="A232" s="231" t="s">
        <v>11</v>
      </c>
      <c r="B232" s="244" t="s">
        <v>889</v>
      </c>
      <c r="C232" s="239" t="s">
        <v>304</v>
      </c>
      <c r="D232" s="242" t="s">
        <v>900</v>
      </c>
      <c r="E232" s="242" t="s">
        <v>822</v>
      </c>
      <c r="F232" s="250" t="s">
        <v>901</v>
      </c>
      <c r="G232" s="246" t="s">
        <v>892</v>
      </c>
      <c r="H232" s="242">
        <v>1</v>
      </c>
      <c r="I232">
        <v>1</v>
      </c>
      <c r="J232" s="245" t="s">
        <v>795</v>
      </c>
      <c r="K232" s="245" t="s">
        <v>902</v>
      </c>
      <c r="L232" s="252" t="s">
        <v>47</v>
      </c>
      <c r="M232" s="250" t="s">
        <v>47</v>
      </c>
      <c r="N232" s="252" t="s">
        <v>47</v>
      </c>
      <c r="O232" s="252" t="s">
        <v>47</v>
      </c>
      <c r="P232" s="252" t="s">
        <v>47</v>
      </c>
      <c r="Q232" s="244">
        <v>88269505</v>
      </c>
      <c r="R232" s="250" t="s">
        <v>47</v>
      </c>
      <c r="S232" s="252" t="s">
        <v>47</v>
      </c>
      <c r="T232" s="252" t="s">
        <v>47</v>
      </c>
    </row>
    <row r="233" customHeight="1" spans="1:20">
      <c r="A233" s="231" t="s">
        <v>11</v>
      </c>
      <c r="B233" s="246" t="s">
        <v>903</v>
      </c>
      <c r="C233" s="239" t="s">
        <v>34</v>
      </c>
      <c r="D233" s="246" t="s">
        <v>904</v>
      </c>
      <c r="E233" s="246" t="s">
        <v>273</v>
      </c>
      <c r="F233" s="250" t="s">
        <v>905</v>
      </c>
      <c r="G233" s="246" t="s">
        <v>382</v>
      </c>
      <c r="H233" s="242">
        <v>1</v>
      </c>
      <c r="I233">
        <v>1</v>
      </c>
      <c r="J233" s="245" t="s">
        <v>795</v>
      </c>
      <c r="K233" s="246" t="s">
        <v>228</v>
      </c>
      <c r="L233" s="252" t="s">
        <v>47</v>
      </c>
      <c r="M233" s="246" t="s">
        <v>47</v>
      </c>
      <c r="N233" s="252" t="s">
        <v>47</v>
      </c>
      <c r="O233" s="252" t="s">
        <v>47</v>
      </c>
      <c r="P233" s="252" t="s">
        <v>47</v>
      </c>
      <c r="Q233" s="242">
        <v>88223108</v>
      </c>
      <c r="R233" s="250" t="s">
        <v>47</v>
      </c>
      <c r="S233" s="252" t="s">
        <v>47</v>
      </c>
      <c r="T233" s="252" t="s">
        <v>47</v>
      </c>
    </row>
    <row r="234" customHeight="1" spans="1:20">
      <c r="A234" s="231" t="s">
        <v>11</v>
      </c>
      <c r="B234" s="251" t="s">
        <v>333</v>
      </c>
      <c r="C234" s="239" t="s">
        <v>34</v>
      </c>
      <c r="D234" s="242" t="s">
        <v>906</v>
      </c>
      <c r="E234" s="242" t="s">
        <v>811</v>
      </c>
      <c r="F234" s="245" t="s">
        <v>907</v>
      </c>
      <c r="G234" s="246" t="s">
        <v>794</v>
      </c>
      <c r="H234" s="242">
        <v>1</v>
      </c>
      <c r="I234">
        <v>1</v>
      </c>
      <c r="J234" s="257" t="s">
        <v>795</v>
      </c>
      <c r="K234" s="242" t="s">
        <v>827</v>
      </c>
      <c r="L234" s="252" t="s">
        <v>47</v>
      </c>
      <c r="M234" s="245" t="s">
        <v>908</v>
      </c>
      <c r="N234" s="252" t="s">
        <v>47</v>
      </c>
      <c r="O234" s="252" t="s">
        <v>47</v>
      </c>
      <c r="P234" s="252" t="s">
        <v>47</v>
      </c>
      <c r="Q234" s="244">
        <v>89029721</v>
      </c>
      <c r="R234" s="250" t="s">
        <v>47</v>
      </c>
      <c r="S234" s="252" t="s">
        <v>47</v>
      </c>
      <c r="T234" s="252" t="s">
        <v>47</v>
      </c>
    </row>
    <row r="235" customHeight="1" spans="1:20">
      <c r="A235" s="231" t="s">
        <v>11</v>
      </c>
      <c r="B235" s="251" t="s">
        <v>333</v>
      </c>
      <c r="C235" s="239" t="s">
        <v>48</v>
      </c>
      <c r="D235" s="242" t="s">
        <v>909</v>
      </c>
      <c r="E235" s="242" t="s">
        <v>811</v>
      </c>
      <c r="F235" s="245" t="s">
        <v>910</v>
      </c>
      <c r="G235" s="246" t="s">
        <v>794</v>
      </c>
      <c r="H235" s="242">
        <v>1</v>
      </c>
      <c r="I235">
        <v>1</v>
      </c>
      <c r="J235" s="257" t="s">
        <v>795</v>
      </c>
      <c r="K235" s="245" t="s">
        <v>911</v>
      </c>
      <c r="L235" s="252" t="s">
        <v>47</v>
      </c>
      <c r="M235" s="250" t="s">
        <v>47</v>
      </c>
      <c r="N235" s="252" t="s">
        <v>47</v>
      </c>
      <c r="O235" s="252" t="s">
        <v>47</v>
      </c>
      <c r="P235" s="252" t="s">
        <v>47</v>
      </c>
      <c r="Q235" s="244">
        <v>89029721</v>
      </c>
      <c r="R235" s="250" t="s">
        <v>47</v>
      </c>
      <c r="S235" s="252" t="s">
        <v>47</v>
      </c>
      <c r="T235" s="252" t="s">
        <v>47</v>
      </c>
    </row>
    <row r="236" customHeight="1" spans="1:20">
      <c r="A236" s="231" t="s">
        <v>11</v>
      </c>
      <c r="B236" s="242" t="s">
        <v>912</v>
      </c>
      <c r="C236" s="239" t="s">
        <v>34</v>
      </c>
      <c r="D236" s="242" t="s">
        <v>858</v>
      </c>
      <c r="E236" s="242" t="s">
        <v>811</v>
      </c>
      <c r="F236" s="250" t="s">
        <v>913</v>
      </c>
      <c r="G236" s="242" t="s">
        <v>806</v>
      </c>
      <c r="H236" s="242">
        <v>1</v>
      </c>
      <c r="I236">
        <v>1</v>
      </c>
      <c r="J236" s="250" t="s">
        <v>795</v>
      </c>
      <c r="K236" s="242" t="s">
        <v>832</v>
      </c>
      <c r="L236" s="252" t="s">
        <v>47</v>
      </c>
      <c r="M236" s="250" t="s">
        <v>47</v>
      </c>
      <c r="N236" s="252" t="s">
        <v>47</v>
      </c>
      <c r="O236" s="252" t="s">
        <v>47</v>
      </c>
      <c r="P236" s="252" t="s">
        <v>47</v>
      </c>
      <c r="Q236" s="242">
        <v>86668389</v>
      </c>
      <c r="R236" s="250" t="s">
        <v>47</v>
      </c>
      <c r="S236" s="252" t="s">
        <v>47</v>
      </c>
      <c r="T236" s="252" t="s">
        <v>47</v>
      </c>
    </row>
    <row r="237" customHeight="1" spans="1:20">
      <c r="A237" s="252" t="s">
        <v>12</v>
      </c>
      <c r="B237" s="242" t="s">
        <v>914</v>
      </c>
      <c r="C237" s="239" t="s">
        <v>34</v>
      </c>
      <c r="D237" s="253" t="s">
        <v>915</v>
      </c>
      <c r="E237" s="242" t="s">
        <v>916</v>
      </c>
      <c r="F237" s="240" t="s">
        <v>917</v>
      </c>
      <c r="G237" s="242" t="s">
        <v>918</v>
      </c>
      <c r="H237" s="242">
        <v>1</v>
      </c>
      <c r="I237" s="242">
        <v>1</v>
      </c>
      <c r="J237" s="242" t="s">
        <v>919</v>
      </c>
      <c r="K237" s="242" t="s">
        <v>920</v>
      </c>
      <c r="L237" s="246" t="s">
        <v>47</v>
      </c>
      <c r="M237" s="242" t="s">
        <v>921</v>
      </c>
      <c r="N237" s="252" t="s">
        <v>47</v>
      </c>
      <c r="O237" s="252" t="s">
        <v>47</v>
      </c>
      <c r="P237" s="252" t="s">
        <v>47</v>
      </c>
      <c r="Q237" s="252" t="s">
        <v>47</v>
      </c>
      <c r="R237" s="252" t="s">
        <v>47</v>
      </c>
      <c r="S237" s="252" t="s">
        <v>47</v>
      </c>
      <c r="T237" s="252" t="s">
        <v>47</v>
      </c>
    </row>
    <row r="238" customHeight="1" spans="1:20">
      <c r="A238" s="252" t="s">
        <v>12</v>
      </c>
      <c r="B238" s="242" t="s">
        <v>914</v>
      </c>
      <c r="C238" s="239" t="s">
        <v>48</v>
      </c>
      <c r="D238" s="253" t="s">
        <v>922</v>
      </c>
      <c r="E238" s="242" t="s">
        <v>916</v>
      </c>
      <c r="F238" s="240" t="s">
        <v>917</v>
      </c>
      <c r="G238" s="242" t="s">
        <v>918</v>
      </c>
      <c r="H238" s="242">
        <v>1</v>
      </c>
      <c r="I238" s="242">
        <v>1</v>
      </c>
      <c r="J238" s="242" t="s">
        <v>919</v>
      </c>
      <c r="K238" s="242" t="s">
        <v>920</v>
      </c>
      <c r="L238" s="246" t="s">
        <v>47</v>
      </c>
      <c r="M238" s="242" t="s">
        <v>921</v>
      </c>
      <c r="N238" s="252" t="s">
        <v>47</v>
      </c>
      <c r="O238" s="252" t="s">
        <v>47</v>
      </c>
      <c r="P238" s="252" t="s">
        <v>47</v>
      </c>
      <c r="Q238" s="252" t="s">
        <v>47</v>
      </c>
      <c r="R238" s="252" t="s">
        <v>47</v>
      </c>
      <c r="S238" s="252" t="s">
        <v>47</v>
      </c>
      <c r="T238" s="252" t="s">
        <v>47</v>
      </c>
    </row>
    <row r="239" customHeight="1" spans="1:20">
      <c r="A239" s="252" t="s">
        <v>12</v>
      </c>
      <c r="B239" s="242" t="s">
        <v>914</v>
      </c>
      <c r="C239" s="239" t="s">
        <v>297</v>
      </c>
      <c r="D239" s="253" t="s">
        <v>923</v>
      </c>
      <c r="E239" s="242" t="s">
        <v>916</v>
      </c>
      <c r="F239" s="240" t="s">
        <v>924</v>
      </c>
      <c r="G239" s="242" t="s">
        <v>918</v>
      </c>
      <c r="H239" s="242">
        <v>1</v>
      </c>
      <c r="I239" s="242">
        <v>1</v>
      </c>
      <c r="J239" s="242" t="s">
        <v>919</v>
      </c>
      <c r="K239" s="242" t="s">
        <v>920</v>
      </c>
      <c r="L239" s="246" t="s">
        <v>47</v>
      </c>
      <c r="M239" s="239" t="s">
        <v>925</v>
      </c>
      <c r="N239" s="252" t="s">
        <v>47</v>
      </c>
      <c r="O239" s="252" t="s">
        <v>47</v>
      </c>
      <c r="P239" s="252" t="s">
        <v>47</v>
      </c>
      <c r="Q239" s="252" t="s">
        <v>47</v>
      </c>
      <c r="R239" s="252" t="s">
        <v>47</v>
      </c>
      <c r="S239" s="252" t="s">
        <v>47</v>
      </c>
      <c r="T239" s="252" t="s">
        <v>47</v>
      </c>
    </row>
    <row r="240" customHeight="1" spans="1:20">
      <c r="A240" s="252" t="s">
        <v>12</v>
      </c>
      <c r="B240" s="242" t="s">
        <v>926</v>
      </c>
      <c r="C240" s="239" t="s">
        <v>34</v>
      </c>
      <c r="D240" s="254" t="s">
        <v>367</v>
      </c>
      <c r="E240" s="242" t="s">
        <v>916</v>
      </c>
      <c r="F240" s="245" t="s">
        <v>917</v>
      </c>
      <c r="G240" s="242" t="s">
        <v>927</v>
      </c>
      <c r="H240" s="242">
        <v>1</v>
      </c>
      <c r="I240" s="242">
        <v>1</v>
      </c>
      <c r="J240" s="242" t="s">
        <v>928</v>
      </c>
      <c r="K240" s="254" t="s">
        <v>929</v>
      </c>
      <c r="L240" s="246" t="s">
        <v>47</v>
      </c>
      <c r="M240" s="242" t="s">
        <v>930</v>
      </c>
      <c r="N240" s="252" t="s">
        <v>47</v>
      </c>
      <c r="O240" s="252" t="s">
        <v>47</v>
      </c>
      <c r="P240" s="252" t="s">
        <v>47</v>
      </c>
      <c r="Q240" s="252" t="s">
        <v>47</v>
      </c>
      <c r="R240" s="252" t="s">
        <v>47</v>
      </c>
      <c r="S240" s="252" t="s">
        <v>47</v>
      </c>
      <c r="T240" s="252" t="s">
        <v>47</v>
      </c>
    </row>
    <row r="241" customHeight="1" spans="1:20">
      <c r="A241" s="252" t="s">
        <v>12</v>
      </c>
      <c r="B241" s="242" t="s">
        <v>931</v>
      </c>
      <c r="C241" s="239" t="s">
        <v>34</v>
      </c>
      <c r="D241" s="254" t="s">
        <v>932</v>
      </c>
      <c r="E241" s="242" t="s">
        <v>933</v>
      </c>
      <c r="F241" s="245" t="s">
        <v>924</v>
      </c>
      <c r="G241" s="242" t="s">
        <v>934</v>
      </c>
      <c r="H241" s="242">
        <v>1</v>
      </c>
      <c r="I241" s="242">
        <v>1</v>
      </c>
      <c r="J241" s="242" t="s">
        <v>928</v>
      </c>
      <c r="K241" s="242" t="s">
        <v>935</v>
      </c>
      <c r="L241" s="246" t="s">
        <v>47</v>
      </c>
      <c r="M241" s="246" t="s">
        <v>47</v>
      </c>
      <c r="N241" s="252" t="s">
        <v>47</v>
      </c>
      <c r="O241" s="252" t="s">
        <v>47</v>
      </c>
      <c r="P241" s="252" t="s">
        <v>47</v>
      </c>
      <c r="Q241" s="252" t="s">
        <v>47</v>
      </c>
      <c r="R241" s="252" t="s">
        <v>47</v>
      </c>
      <c r="S241" s="252" t="s">
        <v>47</v>
      </c>
      <c r="T241" s="252" t="s">
        <v>47</v>
      </c>
    </row>
    <row r="242" customHeight="1" spans="1:20">
      <c r="A242" s="252" t="s">
        <v>12</v>
      </c>
      <c r="B242" s="242" t="s">
        <v>936</v>
      </c>
      <c r="C242" s="239" t="s">
        <v>34</v>
      </c>
      <c r="D242" s="254" t="s">
        <v>937</v>
      </c>
      <c r="E242" s="242" t="s">
        <v>933</v>
      </c>
      <c r="F242" s="245" t="s">
        <v>938</v>
      </c>
      <c r="G242" s="242" t="s">
        <v>934</v>
      </c>
      <c r="H242" s="242">
        <v>1</v>
      </c>
      <c r="I242" s="242">
        <v>1</v>
      </c>
      <c r="J242" s="242" t="s">
        <v>928</v>
      </c>
      <c r="K242" s="254" t="s">
        <v>939</v>
      </c>
      <c r="L242" s="246" t="s">
        <v>47</v>
      </c>
      <c r="M242" s="246" t="s">
        <v>47</v>
      </c>
      <c r="N242" s="252" t="s">
        <v>47</v>
      </c>
      <c r="O242" s="252" t="s">
        <v>47</v>
      </c>
      <c r="P242" s="252" t="s">
        <v>47</v>
      </c>
      <c r="Q242" s="252" t="s">
        <v>47</v>
      </c>
      <c r="R242" s="252" t="s">
        <v>47</v>
      </c>
      <c r="S242" s="252" t="s">
        <v>47</v>
      </c>
      <c r="T242" s="252" t="s">
        <v>47</v>
      </c>
    </row>
    <row r="243" customHeight="1" spans="1:20">
      <c r="A243" s="252" t="s">
        <v>12</v>
      </c>
      <c r="B243" s="242" t="s">
        <v>940</v>
      </c>
      <c r="C243" s="239" t="s">
        <v>34</v>
      </c>
      <c r="D243" s="254" t="s">
        <v>367</v>
      </c>
      <c r="E243" s="242" t="s">
        <v>933</v>
      </c>
      <c r="F243" s="245" t="s">
        <v>917</v>
      </c>
      <c r="G243" s="242" t="s">
        <v>934</v>
      </c>
      <c r="H243" s="242">
        <v>1</v>
      </c>
      <c r="I243" s="242">
        <v>1</v>
      </c>
      <c r="J243" s="242" t="s">
        <v>928</v>
      </c>
      <c r="K243" s="242" t="s">
        <v>941</v>
      </c>
      <c r="L243" s="246" t="s">
        <v>47</v>
      </c>
      <c r="M243" s="242" t="s">
        <v>942</v>
      </c>
      <c r="N243" s="252" t="s">
        <v>47</v>
      </c>
      <c r="O243" s="252" t="s">
        <v>47</v>
      </c>
      <c r="P243" s="252" t="s">
        <v>47</v>
      </c>
      <c r="Q243" s="252" t="s">
        <v>47</v>
      </c>
      <c r="R243" s="252" t="s">
        <v>47</v>
      </c>
      <c r="S243" s="252" t="s">
        <v>47</v>
      </c>
      <c r="T243" s="252" t="s">
        <v>47</v>
      </c>
    </row>
    <row r="244" customHeight="1" spans="1:20">
      <c r="A244" s="252" t="s">
        <v>12</v>
      </c>
      <c r="B244" s="242" t="s">
        <v>943</v>
      </c>
      <c r="C244" s="239" t="s">
        <v>34</v>
      </c>
      <c r="D244" s="254" t="s">
        <v>944</v>
      </c>
      <c r="E244" s="242" t="s">
        <v>916</v>
      </c>
      <c r="F244" s="245" t="s">
        <v>924</v>
      </c>
      <c r="G244" s="242" t="s">
        <v>945</v>
      </c>
      <c r="H244" s="242">
        <v>1</v>
      </c>
      <c r="I244" s="242">
        <v>1</v>
      </c>
      <c r="J244" s="242" t="s">
        <v>928</v>
      </c>
      <c r="K244" s="242" t="s">
        <v>946</v>
      </c>
      <c r="L244" s="246" t="s">
        <v>47</v>
      </c>
      <c r="M244" s="242" t="s">
        <v>947</v>
      </c>
      <c r="N244" s="252" t="s">
        <v>47</v>
      </c>
      <c r="O244" s="252" t="s">
        <v>47</v>
      </c>
      <c r="P244" s="252" t="s">
        <v>47</v>
      </c>
      <c r="Q244" s="252" t="s">
        <v>47</v>
      </c>
      <c r="R244" s="252" t="s">
        <v>47</v>
      </c>
      <c r="S244" s="252" t="s">
        <v>47</v>
      </c>
      <c r="T244" s="252" t="s">
        <v>47</v>
      </c>
    </row>
    <row r="245" customHeight="1" spans="1:20">
      <c r="A245" s="252" t="s">
        <v>12</v>
      </c>
      <c r="B245" s="242" t="s">
        <v>943</v>
      </c>
      <c r="C245" s="239" t="s">
        <v>48</v>
      </c>
      <c r="D245" s="254" t="s">
        <v>948</v>
      </c>
      <c r="E245" s="242" t="s">
        <v>916</v>
      </c>
      <c r="F245" s="245" t="s">
        <v>949</v>
      </c>
      <c r="G245" s="242" t="s">
        <v>934</v>
      </c>
      <c r="H245" s="242">
        <v>2</v>
      </c>
      <c r="I245" s="242">
        <v>1</v>
      </c>
      <c r="J245" s="242" t="s">
        <v>928</v>
      </c>
      <c r="K245" s="242" t="s">
        <v>950</v>
      </c>
      <c r="L245" s="246" t="s">
        <v>47</v>
      </c>
      <c r="M245" s="254" t="s">
        <v>951</v>
      </c>
      <c r="N245" s="252" t="s">
        <v>47</v>
      </c>
      <c r="O245" s="252" t="s">
        <v>47</v>
      </c>
      <c r="P245" s="252" t="s">
        <v>47</v>
      </c>
      <c r="Q245" s="252" t="s">
        <v>47</v>
      </c>
      <c r="R245" s="252" t="s">
        <v>47</v>
      </c>
      <c r="S245" s="252" t="s">
        <v>47</v>
      </c>
      <c r="T245" s="252" t="s">
        <v>47</v>
      </c>
    </row>
    <row r="246" customHeight="1" spans="1:20">
      <c r="A246" s="252" t="s">
        <v>12</v>
      </c>
      <c r="B246" s="242" t="s">
        <v>952</v>
      </c>
      <c r="C246" s="239" t="s">
        <v>34</v>
      </c>
      <c r="D246" s="254" t="s">
        <v>953</v>
      </c>
      <c r="E246" s="242" t="s">
        <v>916</v>
      </c>
      <c r="F246" s="245" t="s">
        <v>954</v>
      </c>
      <c r="G246" s="242" t="s">
        <v>934</v>
      </c>
      <c r="H246" s="242">
        <v>1</v>
      </c>
      <c r="I246" s="242">
        <v>1</v>
      </c>
      <c r="J246" s="242" t="s">
        <v>928</v>
      </c>
      <c r="K246" s="242" t="s">
        <v>955</v>
      </c>
      <c r="L246" s="246" t="s">
        <v>47</v>
      </c>
      <c r="M246" s="246" t="s">
        <v>47</v>
      </c>
      <c r="N246" s="252" t="s">
        <v>47</v>
      </c>
      <c r="O246" s="252" t="s">
        <v>47</v>
      </c>
      <c r="P246" s="252" t="s">
        <v>47</v>
      </c>
      <c r="Q246" s="252" t="s">
        <v>47</v>
      </c>
      <c r="R246" s="252" t="s">
        <v>47</v>
      </c>
      <c r="S246" s="252" t="s">
        <v>47</v>
      </c>
      <c r="T246" s="252" t="s">
        <v>47</v>
      </c>
    </row>
    <row r="247" customHeight="1" spans="1:20">
      <c r="A247" s="252" t="s">
        <v>12</v>
      </c>
      <c r="B247" s="242" t="s">
        <v>952</v>
      </c>
      <c r="C247" s="239" t="s">
        <v>48</v>
      </c>
      <c r="D247" s="254" t="s">
        <v>956</v>
      </c>
      <c r="E247" s="242" t="s">
        <v>916</v>
      </c>
      <c r="F247" s="245" t="s">
        <v>954</v>
      </c>
      <c r="G247" s="242" t="s">
        <v>934</v>
      </c>
      <c r="H247" s="242">
        <v>1</v>
      </c>
      <c r="I247" s="242">
        <v>1</v>
      </c>
      <c r="J247" s="242" t="s">
        <v>928</v>
      </c>
      <c r="K247" s="242" t="s">
        <v>957</v>
      </c>
      <c r="L247" s="246" t="s">
        <v>47</v>
      </c>
      <c r="M247" s="246" t="s">
        <v>47</v>
      </c>
      <c r="N247" s="252" t="s">
        <v>47</v>
      </c>
      <c r="O247" s="252" t="s">
        <v>47</v>
      </c>
      <c r="P247" s="252" t="s">
        <v>47</v>
      </c>
      <c r="Q247" s="252" t="s">
        <v>47</v>
      </c>
      <c r="R247" s="252" t="s">
        <v>47</v>
      </c>
      <c r="S247" s="252" t="s">
        <v>47</v>
      </c>
      <c r="T247" s="252" t="s">
        <v>47</v>
      </c>
    </row>
    <row r="248" customHeight="1" spans="1:20">
      <c r="A248" s="252" t="s">
        <v>12</v>
      </c>
      <c r="B248" s="242" t="s">
        <v>958</v>
      </c>
      <c r="C248" s="239" t="s">
        <v>34</v>
      </c>
      <c r="D248" s="254" t="s">
        <v>959</v>
      </c>
      <c r="E248" s="242" t="s">
        <v>916</v>
      </c>
      <c r="F248" s="245" t="s">
        <v>917</v>
      </c>
      <c r="G248" s="242" t="s">
        <v>934</v>
      </c>
      <c r="H248" s="242">
        <v>2</v>
      </c>
      <c r="I248" s="242">
        <v>1</v>
      </c>
      <c r="J248" s="242" t="s">
        <v>928</v>
      </c>
      <c r="K248" s="242" t="s">
        <v>960</v>
      </c>
      <c r="L248" s="246" t="s">
        <v>47</v>
      </c>
      <c r="M248" s="246" t="s">
        <v>47</v>
      </c>
      <c r="N248" s="252" t="s">
        <v>47</v>
      </c>
      <c r="O248" s="252" t="s">
        <v>47</v>
      </c>
      <c r="P248" s="252" t="s">
        <v>47</v>
      </c>
      <c r="Q248" s="252" t="s">
        <v>47</v>
      </c>
      <c r="R248" s="252" t="s">
        <v>47</v>
      </c>
      <c r="S248" s="252" t="s">
        <v>47</v>
      </c>
      <c r="T248" s="252" t="s">
        <v>47</v>
      </c>
    </row>
    <row r="249" customHeight="1" spans="1:20">
      <c r="A249" s="252" t="s">
        <v>12</v>
      </c>
      <c r="B249" s="242" t="s">
        <v>958</v>
      </c>
      <c r="C249" s="239" t="s">
        <v>48</v>
      </c>
      <c r="D249" s="242" t="s">
        <v>961</v>
      </c>
      <c r="E249" s="242" t="s">
        <v>933</v>
      </c>
      <c r="F249" s="245" t="s">
        <v>962</v>
      </c>
      <c r="G249" s="242" t="s">
        <v>934</v>
      </c>
      <c r="H249" s="242">
        <v>1</v>
      </c>
      <c r="I249" s="242">
        <v>1</v>
      </c>
      <c r="J249" s="242" t="s">
        <v>928</v>
      </c>
      <c r="K249" s="242" t="s">
        <v>963</v>
      </c>
      <c r="L249" s="246" t="s">
        <v>47</v>
      </c>
      <c r="M249" s="246" t="s">
        <v>47</v>
      </c>
      <c r="N249" s="252" t="s">
        <v>47</v>
      </c>
      <c r="O249" s="252" t="s">
        <v>47</v>
      </c>
      <c r="P249" s="252" t="s">
        <v>47</v>
      </c>
      <c r="Q249" s="252" t="s">
        <v>47</v>
      </c>
      <c r="R249" s="252" t="s">
        <v>47</v>
      </c>
      <c r="S249" s="252" t="s">
        <v>47</v>
      </c>
      <c r="T249" s="252" t="s">
        <v>47</v>
      </c>
    </row>
    <row r="250" customHeight="1" spans="1:20">
      <c r="A250" s="252" t="s">
        <v>12</v>
      </c>
      <c r="B250" s="242" t="s">
        <v>964</v>
      </c>
      <c r="C250" s="239" t="s">
        <v>34</v>
      </c>
      <c r="D250" s="254" t="s">
        <v>965</v>
      </c>
      <c r="E250" s="242" t="s">
        <v>916</v>
      </c>
      <c r="F250" s="245" t="s">
        <v>966</v>
      </c>
      <c r="G250" s="242" t="s">
        <v>934</v>
      </c>
      <c r="H250" s="242">
        <v>2</v>
      </c>
      <c r="I250" s="242">
        <v>1</v>
      </c>
      <c r="J250" s="242" t="s">
        <v>928</v>
      </c>
      <c r="K250" s="242" t="s">
        <v>967</v>
      </c>
      <c r="L250" s="246" t="s">
        <v>47</v>
      </c>
      <c r="M250" s="254" t="s">
        <v>968</v>
      </c>
      <c r="N250" s="252" t="s">
        <v>47</v>
      </c>
      <c r="O250" s="252" t="s">
        <v>47</v>
      </c>
      <c r="P250" s="252" t="s">
        <v>47</v>
      </c>
      <c r="Q250" s="252" t="s">
        <v>47</v>
      </c>
      <c r="R250" s="252" t="s">
        <v>47</v>
      </c>
      <c r="S250" s="252" t="s">
        <v>47</v>
      </c>
      <c r="T250" s="252" t="s">
        <v>47</v>
      </c>
    </row>
    <row r="251" customHeight="1" spans="1:20">
      <c r="A251" s="252" t="s">
        <v>12</v>
      </c>
      <c r="B251" s="242" t="s">
        <v>969</v>
      </c>
      <c r="C251" s="239" t="s">
        <v>34</v>
      </c>
      <c r="D251" s="254" t="s">
        <v>367</v>
      </c>
      <c r="E251" s="242" t="s">
        <v>916</v>
      </c>
      <c r="F251" s="245" t="s">
        <v>970</v>
      </c>
      <c r="G251" s="242" t="s">
        <v>934</v>
      </c>
      <c r="H251" s="242">
        <v>2</v>
      </c>
      <c r="I251" s="242">
        <v>1</v>
      </c>
      <c r="J251" s="242" t="s">
        <v>928</v>
      </c>
      <c r="K251" s="245" t="s">
        <v>971</v>
      </c>
      <c r="L251" s="246" t="s">
        <v>47</v>
      </c>
      <c r="M251" s="242" t="s">
        <v>921</v>
      </c>
      <c r="N251" s="252" t="s">
        <v>47</v>
      </c>
      <c r="O251" s="252" t="s">
        <v>47</v>
      </c>
      <c r="P251" s="252" t="s">
        <v>47</v>
      </c>
      <c r="Q251" s="252" t="s">
        <v>47</v>
      </c>
      <c r="R251" s="252" t="s">
        <v>47</v>
      </c>
      <c r="S251" s="252" t="s">
        <v>47</v>
      </c>
      <c r="T251" s="252" t="s">
        <v>47</v>
      </c>
    </row>
    <row r="252" customHeight="1" spans="1:20">
      <c r="A252" s="252" t="s">
        <v>12</v>
      </c>
      <c r="B252" s="242" t="s">
        <v>972</v>
      </c>
      <c r="C252" s="239" t="s">
        <v>34</v>
      </c>
      <c r="D252" s="254" t="s">
        <v>367</v>
      </c>
      <c r="E252" s="242" t="s">
        <v>916</v>
      </c>
      <c r="F252" s="245" t="s">
        <v>924</v>
      </c>
      <c r="G252" s="242" t="s">
        <v>945</v>
      </c>
      <c r="H252" s="242">
        <v>2</v>
      </c>
      <c r="I252" s="242">
        <v>1</v>
      </c>
      <c r="J252" s="242" t="s">
        <v>928</v>
      </c>
      <c r="K252" s="242" t="s">
        <v>973</v>
      </c>
      <c r="L252" s="246" t="s">
        <v>47</v>
      </c>
      <c r="M252" s="246" t="s">
        <v>47</v>
      </c>
      <c r="N252" s="252" t="s">
        <v>47</v>
      </c>
      <c r="O252" s="252" t="s">
        <v>47</v>
      </c>
      <c r="P252" s="252" t="s">
        <v>47</v>
      </c>
      <c r="Q252" s="252" t="s">
        <v>47</v>
      </c>
      <c r="R252" s="252" t="s">
        <v>47</v>
      </c>
      <c r="S252" s="252" t="s">
        <v>47</v>
      </c>
      <c r="T252" s="252" t="s">
        <v>47</v>
      </c>
    </row>
    <row r="253" customHeight="1" spans="1:20">
      <c r="A253" s="252" t="s">
        <v>12</v>
      </c>
      <c r="B253" s="242" t="s">
        <v>972</v>
      </c>
      <c r="C253" s="239" t="s">
        <v>297</v>
      </c>
      <c r="D253" s="242" t="s">
        <v>974</v>
      </c>
      <c r="E253" s="242" t="s">
        <v>933</v>
      </c>
      <c r="F253" s="245" t="s">
        <v>975</v>
      </c>
      <c r="G253" s="242" t="s">
        <v>934</v>
      </c>
      <c r="H253" s="242">
        <v>1</v>
      </c>
      <c r="I253" s="242">
        <v>1</v>
      </c>
      <c r="J253" s="242" t="s">
        <v>928</v>
      </c>
      <c r="K253" s="242" t="s">
        <v>967</v>
      </c>
      <c r="L253" s="246" t="s">
        <v>47</v>
      </c>
      <c r="M253" s="242" t="s">
        <v>976</v>
      </c>
      <c r="N253" s="252" t="s">
        <v>47</v>
      </c>
      <c r="O253" s="252" t="s">
        <v>47</v>
      </c>
      <c r="P253" s="252" t="s">
        <v>47</v>
      </c>
      <c r="Q253" s="252" t="s">
        <v>47</v>
      </c>
      <c r="R253" s="252" t="s">
        <v>47</v>
      </c>
      <c r="S253" s="252" t="s">
        <v>47</v>
      </c>
      <c r="T253" s="252" t="s">
        <v>47</v>
      </c>
    </row>
    <row r="254" customHeight="1" spans="1:20">
      <c r="A254" s="252" t="s">
        <v>12</v>
      </c>
      <c r="B254" s="242" t="s">
        <v>977</v>
      </c>
      <c r="C254" s="239" t="s">
        <v>34</v>
      </c>
      <c r="D254" s="254" t="s">
        <v>367</v>
      </c>
      <c r="E254" s="242" t="s">
        <v>916</v>
      </c>
      <c r="F254" s="245" t="s">
        <v>917</v>
      </c>
      <c r="G254" s="242" t="s">
        <v>934</v>
      </c>
      <c r="H254" s="242">
        <v>1</v>
      </c>
      <c r="I254" s="242">
        <v>1</v>
      </c>
      <c r="J254" s="242" t="s">
        <v>928</v>
      </c>
      <c r="K254" s="242" t="s">
        <v>941</v>
      </c>
      <c r="L254" s="246" t="s">
        <v>47</v>
      </c>
      <c r="M254" s="242" t="s">
        <v>921</v>
      </c>
      <c r="N254" s="252" t="s">
        <v>47</v>
      </c>
      <c r="O254" s="252" t="s">
        <v>47</v>
      </c>
      <c r="P254" s="252" t="s">
        <v>47</v>
      </c>
      <c r="Q254" s="252" t="s">
        <v>47</v>
      </c>
      <c r="R254" s="252" t="s">
        <v>47</v>
      </c>
      <c r="S254" s="252" t="s">
        <v>47</v>
      </c>
      <c r="T254" s="252" t="s">
        <v>47</v>
      </c>
    </row>
    <row r="255" customHeight="1" spans="1:20">
      <c r="A255" s="252" t="s">
        <v>12</v>
      </c>
      <c r="B255" s="242" t="s">
        <v>978</v>
      </c>
      <c r="C255" s="239" t="s">
        <v>34</v>
      </c>
      <c r="D255" s="254" t="s">
        <v>979</v>
      </c>
      <c r="E255" s="242" t="s">
        <v>916</v>
      </c>
      <c r="F255" s="245" t="s">
        <v>917</v>
      </c>
      <c r="G255" s="242" t="s">
        <v>934</v>
      </c>
      <c r="H255" s="242">
        <v>1</v>
      </c>
      <c r="I255" s="242">
        <v>1</v>
      </c>
      <c r="J255" s="242" t="s">
        <v>919</v>
      </c>
      <c r="K255" s="242" t="s">
        <v>980</v>
      </c>
      <c r="L255" s="246" t="s">
        <v>47</v>
      </c>
      <c r="M255" s="246" t="s">
        <v>47</v>
      </c>
      <c r="N255" s="252" t="s">
        <v>47</v>
      </c>
      <c r="O255" s="252" t="s">
        <v>47</v>
      </c>
      <c r="P255" s="252" t="s">
        <v>47</v>
      </c>
      <c r="Q255" s="252" t="s">
        <v>47</v>
      </c>
      <c r="R255" s="252" t="s">
        <v>47</v>
      </c>
      <c r="S255" s="252" t="s">
        <v>47</v>
      </c>
      <c r="T255" s="252" t="s">
        <v>47</v>
      </c>
    </row>
    <row r="256" customHeight="1" spans="1:20">
      <c r="A256" s="252" t="s">
        <v>12</v>
      </c>
      <c r="B256" s="242" t="s">
        <v>978</v>
      </c>
      <c r="C256" s="239" t="s">
        <v>48</v>
      </c>
      <c r="D256" s="242" t="s">
        <v>981</v>
      </c>
      <c r="E256" s="242" t="s">
        <v>933</v>
      </c>
      <c r="F256" s="245" t="s">
        <v>982</v>
      </c>
      <c r="G256" s="242" t="s">
        <v>934</v>
      </c>
      <c r="H256" s="242">
        <v>1</v>
      </c>
      <c r="I256" s="242">
        <v>1</v>
      </c>
      <c r="J256" s="242" t="s">
        <v>928</v>
      </c>
      <c r="K256" s="242" t="s">
        <v>983</v>
      </c>
      <c r="L256" s="246" t="s">
        <v>47</v>
      </c>
      <c r="M256" s="254" t="s">
        <v>984</v>
      </c>
      <c r="N256" s="252" t="s">
        <v>47</v>
      </c>
      <c r="O256" s="252" t="s">
        <v>47</v>
      </c>
      <c r="P256" s="252" t="s">
        <v>47</v>
      </c>
      <c r="Q256" s="252" t="s">
        <v>47</v>
      </c>
      <c r="R256" s="252" t="s">
        <v>47</v>
      </c>
      <c r="S256" s="252" t="s">
        <v>47</v>
      </c>
      <c r="T256" s="252" t="s">
        <v>47</v>
      </c>
    </row>
    <row r="257" customHeight="1" spans="1:20">
      <c r="A257" s="252" t="s">
        <v>12</v>
      </c>
      <c r="B257" s="242" t="s">
        <v>978</v>
      </c>
      <c r="C257" s="239" t="s">
        <v>297</v>
      </c>
      <c r="D257" s="242" t="s">
        <v>981</v>
      </c>
      <c r="E257" s="242" t="s">
        <v>933</v>
      </c>
      <c r="F257" s="245" t="s">
        <v>982</v>
      </c>
      <c r="G257" s="242" t="s">
        <v>934</v>
      </c>
      <c r="H257" s="242">
        <v>1</v>
      </c>
      <c r="I257" s="242">
        <v>1</v>
      </c>
      <c r="J257" s="242" t="s">
        <v>928</v>
      </c>
      <c r="K257" s="242" t="s">
        <v>967</v>
      </c>
      <c r="L257" s="246" t="s">
        <v>47</v>
      </c>
      <c r="M257" s="254" t="s">
        <v>984</v>
      </c>
      <c r="N257" s="252" t="s">
        <v>47</v>
      </c>
      <c r="O257" s="252" t="s">
        <v>47</v>
      </c>
      <c r="P257" s="252" t="s">
        <v>47</v>
      </c>
      <c r="Q257" s="252" t="s">
        <v>47</v>
      </c>
      <c r="R257" s="252" t="s">
        <v>47</v>
      </c>
      <c r="S257" s="252" t="s">
        <v>47</v>
      </c>
      <c r="T257" s="252" t="s">
        <v>47</v>
      </c>
    </row>
    <row r="258" customHeight="1" spans="1:20">
      <c r="A258" s="252" t="s">
        <v>12</v>
      </c>
      <c r="B258" s="242" t="s">
        <v>985</v>
      </c>
      <c r="C258" s="239" t="s">
        <v>34</v>
      </c>
      <c r="D258" s="242" t="s">
        <v>986</v>
      </c>
      <c r="E258" s="242" t="s">
        <v>933</v>
      </c>
      <c r="F258" s="245" t="s">
        <v>987</v>
      </c>
      <c r="G258" s="242" t="s">
        <v>988</v>
      </c>
      <c r="H258" s="242">
        <v>1</v>
      </c>
      <c r="I258" s="242">
        <v>1</v>
      </c>
      <c r="J258" s="242" t="s">
        <v>928</v>
      </c>
      <c r="K258" s="242" t="s">
        <v>989</v>
      </c>
      <c r="L258" s="246" t="s">
        <v>47</v>
      </c>
      <c r="M258" s="246" t="s">
        <v>47</v>
      </c>
      <c r="N258" s="252" t="s">
        <v>47</v>
      </c>
      <c r="O258" s="252" t="s">
        <v>47</v>
      </c>
      <c r="P258" s="252" t="s">
        <v>47</v>
      </c>
      <c r="Q258" s="252" t="s">
        <v>47</v>
      </c>
      <c r="R258" s="252" t="s">
        <v>47</v>
      </c>
      <c r="S258" s="252" t="s">
        <v>47</v>
      </c>
      <c r="T258" s="252" t="s">
        <v>47</v>
      </c>
    </row>
    <row r="259" customHeight="1" spans="1:20">
      <c r="A259" s="252" t="s">
        <v>12</v>
      </c>
      <c r="B259" s="242" t="s">
        <v>985</v>
      </c>
      <c r="C259" s="239" t="s">
        <v>48</v>
      </c>
      <c r="D259" s="242" t="s">
        <v>986</v>
      </c>
      <c r="E259" s="242" t="s">
        <v>933</v>
      </c>
      <c r="F259" s="245" t="s">
        <v>990</v>
      </c>
      <c r="G259" s="242" t="s">
        <v>988</v>
      </c>
      <c r="H259" s="242">
        <v>2</v>
      </c>
      <c r="I259" s="242">
        <v>1</v>
      </c>
      <c r="J259" s="254" t="s">
        <v>928</v>
      </c>
      <c r="K259" s="242" t="s">
        <v>991</v>
      </c>
      <c r="L259" s="246" t="s">
        <v>47</v>
      </c>
      <c r="M259" s="254" t="s">
        <v>992</v>
      </c>
      <c r="N259" s="252" t="s">
        <v>47</v>
      </c>
      <c r="O259" s="252" t="s">
        <v>47</v>
      </c>
      <c r="P259" s="252" t="s">
        <v>47</v>
      </c>
      <c r="Q259" s="252" t="s">
        <v>47</v>
      </c>
      <c r="R259" s="252" t="s">
        <v>47</v>
      </c>
      <c r="S259" s="252" t="s">
        <v>47</v>
      </c>
      <c r="T259" s="252" t="s">
        <v>47</v>
      </c>
    </row>
    <row r="260" customHeight="1" spans="1:20">
      <c r="A260" s="252" t="s">
        <v>12</v>
      </c>
      <c r="B260" s="242" t="s">
        <v>993</v>
      </c>
      <c r="C260" s="239" t="s">
        <v>34</v>
      </c>
      <c r="D260" s="254" t="s">
        <v>994</v>
      </c>
      <c r="E260" s="242" t="s">
        <v>916</v>
      </c>
      <c r="F260" s="245" t="s">
        <v>995</v>
      </c>
      <c r="G260" s="242" t="s">
        <v>934</v>
      </c>
      <c r="H260" s="242">
        <v>2</v>
      </c>
      <c r="I260" s="242">
        <v>1</v>
      </c>
      <c r="J260" s="242" t="s">
        <v>928</v>
      </c>
      <c r="K260" s="242" t="s">
        <v>996</v>
      </c>
      <c r="L260" s="246" t="s">
        <v>47</v>
      </c>
      <c r="M260" s="242" t="s">
        <v>997</v>
      </c>
      <c r="N260" s="252" t="s">
        <v>47</v>
      </c>
      <c r="O260" s="252" t="s">
        <v>47</v>
      </c>
      <c r="P260" s="252" t="s">
        <v>47</v>
      </c>
      <c r="Q260" s="252" t="s">
        <v>47</v>
      </c>
      <c r="R260" s="252" t="s">
        <v>47</v>
      </c>
      <c r="S260" s="252" t="s">
        <v>47</v>
      </c>
      <c r="T260" s="252" t="s">
        <v>47</v>
      </c>
    </row>
    <row r="261" customHeight="1" spans="1:20">
      <c r="A261" s="252" t="s">
        <v>12</v>
      </c>
      <c r="B261" s="242" t="s">
        <v>993</v>
      </c>
      <c r="C261" s="239" t="s">
        <v>48</v>
      </c>
      <c r="D261" s="254" t="s">
        <v>998</v>
      </c>
      <c r="E261" s="242" t="s">
        <v>916</v>
      </c>
      <c r="F261" s="245" t="s">
        <v>999</v>
      </c>
      <c r="G261" s="242" t="s">
        <v>934</v>
      </c>
      <c r="H261" s="242">
        <v>1</v>
      </c>
      <c r="I261" s="242">
        <v>1</v>
      </c>
      <c r="J261" s="242" t="s">
        <v>928</v>
      </c>
      <c r="K261" s="242" t="s">
        <v>1000</v>
      </c>
      <c r="L261" s="246" t="s">
        <v>47</v>
      </c>
      <c r="M261" s="242" t="s">
        <v>997</v>
      </c>
      <c r="N261" s="252" t="s">
        <v>47</v>
      </c>
      <c r="O261" s="252" t="s">
        <v>47</v>
      </c>
      <c r="P261" s="252" t="s">
        <v>47</v>
      </c>
      <c r="Q261" s="252" t="s">
        <v>47</v>
      </c>
      <c r="R261" s="252" t="s">
        <v>47</v>
      </c>
      <c r="S261" s="252" t="s">
        <v>47</v>
      </c>
      <c r="T261" s="252" t="s">
        <v>47</v>
      </c>
    </row>
    <row r="262" customHeight="1" spans="1:20">
      <c r="A262" s="252" t="s">
        <v>12</v>
      </c>
      <c r="B262" s="259" t="s">
        <v>1001</v>
      </c>
      <c r="C262" s="239" t="s">
        <v>34</v>
      </c>
      <c r="D262" s="254" t="s">
        <v>1002</v>
      </c>
      <c r="E262" s="242" t="s">
        <v>916</v>
      </c>
      <c r="F262" s="260" t="s">
        <v>1003</v>
      </c>
      <c r="G262" s="242" t="s">
        <v>934</v>
      </c>
      <c r="H262" s="242">
        <v>1</v>
      </c>
      <c r="I262" s="242">
        <v>1</v>
      </c>
      <c r="J262" s="242" t="s">
        <v>928</v>
      </c>
      <c r="K262" s="242" t="s">
        <v>1004</v>
      </c>
      <c r="L262" s="246" t="s">
        <v>47</v>
      </c>
      <c r="M262" s="242" t="s">
        <v>942</v>
      </c>
      <c r="N262" s="252" t="s">
        <v>47</v>
      </c>
      <c r="O262" s="252" t="s">
        <v>47</v>
      </c>
      <c r="P262" s="252" t="s">
        <v>47</v>
      </c>
      <c r="Q262" s="252" t="s">
        <v>47</v>
      </c>
      <c r="R262" s="252" t="s">
        <v>47</v>
      </c>
      <c r="S262" s="252" t="s">
        <v>47</v>
      </c>
      <c r="T262" s="252" t="s">
        <v>47</v>
      </c>
    </row>
    <row r="263" customHeight="1" spans="1:20">
      <c r="A263" s="252" t="s">
        <v>12</v>
      </c>
      <c r="B263" s="259" t="s">
        <v>1001</v>
      </c>
      <c r="C263" s="239" t="s">
        <v>48</v>
      </c>
      <c r="D263" s="242" t="s">
        <v>1005</v>
      </c>
      <c r="E263" s="242" t="s">
        <v>933</v>
      </c>
      <c r="F263" s="245" t="s">
        <v>1006</v>
      </c>
      <c r="G263" s="242" t="s">
        <v>1007</v>
      </c>
      <c r="H263" s="242">
        <v>1</v>
      </c>
      <c r="I263" s="242">
        <v>1</v>
      </c>
      <c r="J263" s="242" t="s">
        <v>928</v>
      </c>
      <c r="K263" s="242" t="s">
        <v>1008</v>
      </c>
      <c r="L263" s="246" t="s">
        <v>47</v>
      </c>
      <c r="M263" s="246" t="s">
        <v>47</v>
      </c>
      <c r="N263" s="252" t="s">
        <v>47</v>
      </c>
      <c r="O263" s="252" t="s">
        <v>47</v>
      </c>
      <c r="P263" s="252" t="s">
        <v>47</v>
      </c>
      <c r="Q263" s="252" t="s">
        <v>47</v>
      </c>
      <c r="R263" s="252" t="s">
        <v>47</v>
      </c>
      <c r="S263" s="252" t="s">
        <v>47</v>
      </c>
      <c r="T263" s="252" t="s">
        <v>47</v>
      </c>
    </row>
    <row r="264" customHeight="1" spans="1:20">
      <c r="A264" s="252" t="s">
        <v>12</v>
      </c>
      <c r="B264" s="259" t="s">
        <v>1001</v>
      </c>
      <c r="C264" s="239" t="s">
        <v>297</v>
      </c>
      <c r="D264" s="242" t="s">
        <v>1009</v>
      </c>
      <c r="E264" s="242" t="s">
        <v>933</v>
      </c>
      <c r="F264" s="245" t="s">
        <v>1010</v>
      </c>
      <c r="G264" s="242" t="s">
        <v>988</v>
      </c>
      <c r="H264" s="242">
        <v>3</v>
      </c>
      <c r="I264" s="242">
        <v>1</v>
      </c>
      <c r="J264" s="242" t="s">
        <v>928</v>
      </c>
      <c r="K264" s="242" t="s">
        <v>1008</v>
      </c>
      <c r="L264" s="246" t="s">
        <v>47</v>
      </c>
      <c r="M264" s="254" t="s">
        <v>1011</v>
      </c>
      <c r="N264" s="252" t="s">
        <v>47</v>
      </c>
      <c r="O264" s="252" t="s">
        <v>47</v>
      </c>
      <c r="P264" s="252" t="s">
        <v>47</v>
      </c>
      <c r="Q264" s="252" t="s">
        <v>47</v>
      </c>
      <c r="R264" s="252" t="s">
        <v>47</v>
      </c>
      <c r="S264" s="252" t="s">
        <v>47</v>
      </c>
      <c r="T264" s="252" t="s">
        <v>47</v>
      </c>
    </row>
    <row r="265" customHeight="1" spans="1:20">
      <c r="A265" s="252" t="s">
        <v>12</v>
      </c>
      <c r="B265" s="242" t="s">
        <v>1012</v>
      </c>
      <c r="C265" s="239" t="s">
        <v>34</v>
      </c>
      <c r="D265" s="254" t="s">
        <v>1013</v>
      </c>
      <c r="E265" s="242" t="s">
        <v>916</v>
      </c>
      <c r="F265" s="245" t="s">
        <v>1014</v>
      </c>
      <c r="G265" s="242" t="s">
        <v>927</v>
      </c>
      <c r="H265" s="242">
        <v>1</v>
      </c>
      <c r="I265" s="242">
        <v>1</v>
      </c>
      <c r="J265" s="242" t="s">
        <v>928</v>
      </c>
      <c r="K265" s="242" t="s">
        <v>920</v>
      </c>
      <c r="L265" s="246" t="s">
        <v>47</v>
      </c>
      <c r="M265" s="242" t="s">
        <v>1015</v>
      </c>
      <c r="N265" s="252" t="s">
        <v>47</v>
      </c>
      <c r="O265" s="252" t="s">
        <v>47</v>
      </c>
      <c r="P265" s="252" t="s">
        <v>47</v>
      </c>
      <c r="Q265" s="252" t="s">
        <v>47</v>
      </c>
      <c r="R265" s="252" t="s">
        <v>47</v>
      </c>
      <c r="S265" s="252" t="s">
        <v>47</v>
      </c>
      <c r="T265" s="252" t="s">
        <v>47</v>
      </c>
    </row>
    <row r="266" customHeight="1" spans="1:20">
      <c r="A266" s="252" t="s">
        <v>12</v>
      </c>
      <c r="B266" s="242" t="s">
        <v>1016</v>
      </c>
      <c r="C266" s="239" t="s">
        <v>34</v>
      </c>
      <c r="D266" s="242" t="s">
        <v>1017</v>
      </c>
      <c r="E266" s="242" t="s">
        <v>933</v>
      </c>
      <c r="F266" s="245" t="s">
        <v>917</v>
      </c>
      <c r="G266" s="242" t="s">
        <v>934</v>
      </c>
      <c r="H266" s="242">
        <v>1</v>
      </c>
      <c r="I266" s="242">
        <v>1</v>
      </c>
      <c r="J266" s="242" t="s">
        <v>919</v>
      </c>
      <c r="K266" s="242" t="s">
        <v>1018</v>
      </c>
      <c r="L266" s="246" t="s">
        <v>47</v>
      </c>
      <c r="M266" s="242" t="s">
        <v>1019</v>
      </c>
      <c r="N266" s="252" t="s">
        <v>47</v>
      </c>
      <c r="O266" s="252" t="s">
        <v>47</v>
      </c>
      <c r="P266" s="252" t="s">
        <v>47</v>
      </c>
      <c r="Q266" s="252" t="s">
        <v>47</v>
      </c>
      <c r="R266" s="252" t="s">
        <v>47</v>
      </c>
      <c r="S266" s="252" t="s">
        <v>47</v>
      </c>
      <c r="T266" s="252" t="s">
        <v>47</v>
      </c>
    </row>
    <row r="267" customHeight="1" spans="1:20">
      <c r="A267" s="252" t="s">
        <v>12</v>
      </c>
      <c r="B267" s="242" t="s">
        <v>1020</v>
      </c>
      <c r="C267" s="239" t="s">
        <v>34</v>
      </c>
      <c r="D267" s="254" t="s">
        <v>1021</v>
      </c>
      <c r="E267" s="242" t="s">
        <v>916</v>
      </c>
      <c r="F267" s="245" t="s">
        <v>1022</v>
      </c>
      <c r="G267" s="242" t="s">
        <v>934</v>
      </c>
      <c r="H267" s="242">
        <v>2</v>
      </c>
      <c r="I267" s="242">
        <v>1</v>
      </c>
      <c r="J267" s="242" t="s">
        <v>928</v>
      </c>
      <c r="K267" s="242" t="s">
        <v>1023</v>
      </c>
      <c r="L267" s="246" t="s">
        <v>47</v>
      </c>
      <c r="M267" s="246" t="s">
        <v>47</v>
      </c>
      <c r="N267" s="252" t="s">
        <v>47</v>
      </c>
      <c r="O267" s="252" t="s">
        <v>47</v>
      </c>
      <c r="P267" s="252" t="s">
        <v>47</v>
      </c>
      <c r="Q267" s="252" t="s">
        <v>47</v>
      </c>
      <c r="R267" s="252" t="s">
        <v>47</v>
      </c>
      <c r="S267" s="252" t="s">
        <v>47</v>
      </c>
      <c r="T267" s="252" t="s">
        <v>47</v>
      </c>
    </row>
    <row r="268" customHeight="1" spans="1:20">
      <c r="A268" s="252" t="s">
        <v>12</v>
      </c>
      <c r="B268" s="242" t="s">
        <v>1024</v>
      </c>
      <c r="C268" s="239" t="s">
        <v>34</v>
      </c>
      <c r="D268" s="242" t="s">
        <v>1025</v>
      </c>
      <c r="E268" s="242" t="s">
        <v>933</v>
      </c>
      <c r="F268" s="245" t="s">
        <v>1026</v>
      </c>
      <c r="G268" s="242" t="s">
        <v>988</v>
      </c>
      <c r="H268" s="242">
        <v>1</v>
      </c>
      <c r="I268" s="242">
        <v>1</v>
      </c>
      <c r="J268" s="242" t="s">
        <v>928</v>
      </c>
      <c r="K268" s="242" t="s">
        <v>1027</v>
      </c>
      <c r="L268" s="246" t="s">
        <v>47</v>
      </c>
      <c r="M268" s="254" t="s">
        <v>1028</v>
      </c>
      <c r="N268" s="252" t="s">
        <v>47</v>
      </c>
      <c r="O268" s="252" t="s">
        <v>47</v>
      </c>
      <c r="P268" s="252" t="s">
        <v>47</v>
      </c>
      <c r="Q268" s="252" t="s">
        <v>47</v>
      </c>
      <c r="R268" s="252" t="s">
        <v>47</v>
      </c>
      <c r="S268" s="252" t="s">
        <v>47</v>
      </c>
      <c r="T268" s="252" t="s">
        <v>47</v>
      </c>
    </row>
    <row r="269" customHeight="1" spans="1:20">
      <c r="A269" s="252" t="s">
        <v>12</v>
      </c>
      <c r="B269" s="242" t="s">
        <v>1029</v>
      </c>
      <c r="C269" s="239" t="s">
        <v>34</v>
      </c>
      <c r="D269" s="254" t="s">
        <v>1030</v>
      </c>
      <c r="E269" s="242" t="s">
        <v>916</v>
      </c>
      <c r="F269" s="245" t="s">
        <v>1031</v>
      </c>
      <c r="G269" s="242" t="s">
        <v>934</v>
      </c>
      <c r="H269" s="242">
        <v>1</v>
      </c>
      <c r="I269" s="242">
        <v>1</v>
      </c>
      <c r="J269" s="242" t="s">
        <v>928</v>
      </c>
      <c r="K269" s="242" t="s">
        <v>1032</v>
      </c>
      <c r="L269" s="246" t="s">
        <v>47</v>
      </c>
      <c r="M269" s="246" t="s">
        <v>47</v>
      </c>
      <c r="N269" s="252" t="s">
        <v>47</v>
      </c>
      <c r="O269" s="252" t="s">
        <v>47</v>
      </c>
      <c r="P269" s="252" t="s">
        <v>47</v>
      </c>
      <c r="Q269" s="252" t="s">
        <v>47</v>
      </c>
      <c r="R269" s="252" t="s">
        <v>47</v>
      </c>
      <c r="S269" s="252" t="s">
        <v>47</v>
      </c>
      <c r="T269" s="252" t="s">
        <v>47</v>
      </c>
    </row>
    <row r="270" customHeight="1" spans="1:20">
      <c r="A270" s="252" t="s">
        <v>12</v>
      </c>
      <c r="B270" s="242" t="s">
        <v>1029</v>
      </c>
      <c r="C270" s="239" t="s">
        <v>48</v>
      </c>
      <c r="D270" s="254" t="s">
        <v>367</v>
      </c>
      <c r="E270" s="242" t="s">
        <v>916</v>
      </c>
      <c r="F270" s="245" t="s">
        <v>1031</v>
      </c>
      <c r="G270" s="242" t="s">
        <v>934</v>
      </c>
      <c r="H270" s="242">
        <v>1</v>
      </c>
      <c r="I270" s="242">
        <v>1</v>
      </c>
      <c r="J270" s="242" t="s">
        <v>928</v>
      </c>
      <c r="K270" s="242" t="s">
        <v>1033</v>
      </c>
      <c r="L270" s="246" t="s">
        <v>47</v>
      </c>
      <c r="M270" s="246" t="s">
        <v>47</v>
      </c>
      <c r="N270" s="252" t="s">
        <v>47</v>
      </c>
      <c r="O270" s="252" t="s">
        <v>47</v>
      </c>
      <c r="P270" s="252" t="s">
        <v>47</v>
      </c>
      <c r="Q270" s="252" t="s">
        <v>47</v>
      </c>
      <c r="R270" s="252" t="s">
        <v>47</v>
      </c>
      <c r="S270" s="252" t="s">
        <v>47</v>
      </c>
      <c r="T270" s="252" t="s">
        <v>47</v>
      </c>
    </row>
    <row r="271" customHeight="1" spans="1:20">
      <c r="A271" s="252" t="s">
        <v>12</v>
      </c>
      <c r="B271" s="242" t="s">
        <v>1034</v>
      </c>
      <c r="C271" s="239" t="s">
        <v>34</v>
      </c>
      <c r="D271" s="254" t="s">
        <v>1035</v>
      </c>
      <c r="E271" s="242" t="s">
        <v>916</v>
      </c>
      <c r="F271" s="245" t="s">
        <v>1036</v>
      </c>
      <c r="G271" s="242" t="s">
        <v>918</v>
      </c>
      <c r="H271" s="242">
        <v>1</v>
      </c>
      <c r="I271" s="242">
        <v>1</v>
      </c>
      <c r="J271" s="242" t="s">
        <v>928</v>
      </c>
      <c r="K271" s="242" t="s">
        <v>1037</v>
      </c>
      <c r="L271" s="246" t="s">
        <v>47</v>
      </c>
      <c r="M271" s="242" t="s">
        <v>921</v>
      </c>
      <c r="N271" s="252" t="s">
        <v>47</v>
      </c>
      <c r="O271" s="252" t="s">
        <v>47</v>
      </c>
      <c r="P271" s="252" t="s">
        <v>47</v>
      </c>
      <c r="Q271" s="252" t="s">
        <v>47</v>
      </c>
      <c r="R271" s="252" t="s">
        <v>47</v>
      </c>
      <c r="S271" s="252" t="s">
        <v>47</v>
      </c>
      <c r="T271" s="252" t="s">
        <v>47</v>
      </c>
    </row>
    <row r="272" customHeight="1" spans="1:20">
      <c r="A272" s="252" t="s">
        <v>12</v>
      </c>
      <c r="B272" s="242" t="s">
        <v>1038</v>
      </c>
      <c r="C272" s="239" t="s">
        <v>34</v>
      </c>
      <c r="D272" s="254" t="s">
        <v>1039</v>
      </c>
      <c r="E272" s="242" t="s">
        <v>916</v>
      </c>
      <c r="F272" s="245" t="s">
        <v>1040</v>
      </c>
      <c r="G272" s="242" t="s">
        <v>934</v>
      </c>
      <c r="H272" s="242">
        <v>1</v>
      </c>
      <c r="I272" s="242">
        <v>1</v>
      </c>
      <c r="J272" s="242" t="s">
        <v>928</v>
      </c>
      <c r="K272" s="242" t="s">
        <v>996</v>
      </c>
      <c r="L272" s="246" t="s">
        <v>47</v>
      </c>
      <c r="M272" s="242" t="s">
        <v>1041</v>
      </c>
      <c r="N272" s="252" t="s">
        <v>47</v>
      </c>
      <c r="O272" s="252" t="s">
        <v>47</v>
      </c>
      <c r="P272" s="252" t="s">
        <v>47</v>
      </c>
      <c r="Q272" s="252" t="s">
        <v>47</v>
      </c>
      <c r="R272" s="252" t="s">
        <v>47</v>
      </c>
      <c r="S272" s="252" t="s">
        <v>47</v>
      </c>
      <c r="T272" s="252" t="s">
        <v>47</v>
      </c>
    </row>
  </sheetData>
  <dataValidations count="2">
    <dataValidation type="textLength" operator="lessThanOrEqual" allowBlank="1" showErrorMessage="1" error="不能多于25个字符！" sqref="D93:D99 D118:D126 D129:D131 B109:D116 B117:C131 B93:C97 B100:D106 B132:D134">
      <formula1>25</formula1>
    </dataValidation>
    <dataValidation type="list" allowBlank="1" showInputMessage="1" showErrorMessage="1" sqref="P14:P15">
      <formula1>"Y"</formula1>
    </dataValidation>
  </dataValidations>
  <pageMargins left="0.75" right="0.75" top="1" bottom="1" header="0.5" footer="0.5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zoomScale="55" zoomScaleNormal="55" topLeftCell="A92" workbookViewId="0">
      <selection activeCell="M54" sqref="M54"/>
    </sheetView>
  </sheetViews>
  <sheetFormatPr defaultColWidth="10.7777777777778" defaultRowHeight="30" customHeight="1" outlineLevelCol="6"/>
  <cols>
    <col min="1" max="1" width="13.7777777777778" style="21" customWidth="1"/>
    <col min="2" max="2" width="17.8888888888889" style="21" customWidth="1"/>
    <col min="3" max="3" width="16.7777777777778" style="21" customWidth="1"/>
    <col min="4" max="4" width="14.1111111111111" style="21" customWidth="1"/>
    <col min="5" max="5" width="12.5555555555556" style="21" customWidth="1"/>
    <col min="6" max="6" width="17.3333333333333" style="21" customWidth="1"/>
    <col min="7" max="16384" width="10.7777777777778" style="21" customWidth="1"/>
  </cols>
  <sheetData>
    <row r="1" customHeight="1" spans="1:3">
      <c r="A1" s="23" t="s">
        <v>1042</v>
      </c>
      <c r="B1" s="23"/>
      <c r="C1" s="23"/>
    </row>
    <row r="2" customHeight="1" spans="1:3">
      <c r="A2" s="23" t="s">
        <v>1043</v>
      </c>
      <c r="B2" s="23"/>
      <c r="C2" s="23"/>
    </row>
    <row r="3" customHeight="1" spans="1:3">
      <c r="A3" s="24" t="s">
        <v>0</v>
      </c>
      <c r="B3" s="24" t="s">
        <v>1044</v>
      </c>
      <c r="C3" s="24" t="s">
        <v>21</v>
      </c>
    </row>
    <row r="4" customHeight="1" spans="1:3">
      <c r="A4" s="25" t="s">
        <v>3</v>
      </c>
      <c r="B4" s="25">
        <v>41</v>
      </c>
      <c r="C4" s="25">
        <v>36</v>
      </c>
    </row>
    <row r="5" customHeight="1" spans="1:3">
      <c r="A5" s="25" t="s">
        <v>4</v>
      </c>
      <c r="B5" s="25">
        <v>21</v>
      </c>
      <c r="C5" s="25">
        <v>18</v>
      </c>
    </row>
    <row r="6" customHeight="1" spans="1:3">
      <c r="A6" s="25" t="s">
        <v>5</v>
      </c>
      <c r="B6" s="25">
        <v>6</v>
      </c>
      <c r="C6" s="25">
        <v>4</v>
      </c>
    </row>
    <row r="7" customHeight="1" spans="1:3">
      <c r="A7" s="25" t="s">
        <v>6</v>
      </c>
      <c r="B7" s="25">
        <v>24</v>
      </c>
      <c r="C7" s="25">
        <v>23</v>
      </c>
    </row>
    <row r="8" customHeight="1" spans="1:3">
      <c r="A8" s="25" t="s">
        <v>7</v>
      </c>
      <c r="B8" s="25">
        <v>53</v>
      </c>
      <c r="C8" s="25">
        <v>43</v>
      </c>
    </row>
    <row r="9" customHeight="1" spans="1:3">
      <c r="A9" s="25" t="s">
        <v>8</v>
      </c>
      <c r="B9" s="25">
        <v>47</v>
      </c>
      <c r="C9" s="25">
        <v>42</v>
      </c>
    </row>
    <row r="10" customHeight="1" spans="1:3">
      <c r="A10" s="25" t="s">
        <v>9</v>
      </c>
      <c r="B10" s="25">
        <v>11</v>
      </c>
      <c r="C10" s="25">
        <v>10</v>
      </c>
    </row>
    <row r="11" customHeight="1" spans="1:3">
      <c r="A11" s="25" t="s">
        <v>10</v>
      </c>
      <c r="B11" s="25">
        <v>28</v>
      </c>
      <c r="C11" s="25">
        <v>26</v>
      </c>
    </row>
    <row r="12" customHeight="1" spans="1:3">
      <c r="A12" s="25" t="s">
        <v>11</v>
      </c>
      <c r="B12" s="25">
        <v>40</v>
      </c>
      <c r="C12" s="25">
        <v>33</v>
      </c>
    </row>
    <row r="13" customHeight="1" spans="1:3">
      <c r="A13" s="25" t="s">
        <v>12</v>
      </c>
      <c r="B13" s="25">
        <v>46</v>
      </c>
      <c r="C13" s="25">
        <v>36</v>
      </c>
    </row>
    <row r="14" customHeight="1" spans="1:3">
      <c r="A14" s="26" t="s">
        <v>13</v>
      </c>
      <c r="B14" s="26">
        <f>SUM(B4:B13)</f>
        <v>317</v>
      </c>
      <c r="C14" s="26">
        <f>SUM(C4:C13)</f>
        <v>271</v>
      </c>
    </row>
    <row r="15" customHeight="1" spans="1:3">
      <c r="A15" s="25" t="s">
        <v>1045</v>
      </c>
      <c r="B15" s="25"/>
      <c r="C15" s="25"/>
    </row>
    <row r="18" customHeight="1" spans="1:6">
      <c r="A18" s="27" t="s">
        <v>1046</v>
      </c>
      <c r="B18" s="27"/>
      <c r="C18" s="27"/>
      <c r="D18" s="27"/>
      <c r="E18" s="27"/>
      <c r="F18" s="27"/>
    </row>
    <row r="19" customHeight="1" spans="1:6">
      <c r="A19" s="28" t="s">
        <v>1047</v>
      </c>
      <c r="B19" s="28"/>
      <c r="C19" s="28"/>
      <c r="D19" s="28"/>
      <c r="E19" s="28"/>
      <c r="F19" s="28"/>
    </row>
    <row r="20" customHeight="1" spans="1:6">
      <c r="A20" s="29" t="s">
        <v>0</v>
      </c>
      <c r="B20" s="29" t="s">
        <v>255</v>
      </c>
      <c r="C20" s="29" t="s">
        <v>1048</v>
      </c>
      <c r="D20" s="29" t="s">
        <v>1049</v>
      </c>
      <c r="E20" s="30" t="s">
        <v>1050</v>
      </c>
      <c r="F20" s="29" t="s">
        <v>1051</v>
      </c>
    </row>
    <row r="21" customHeight="1" spans="1:6">
      <c r="A21" s="25" t="s">
        <v>11</v>
      </c>
      <c r="B21" s="25">
        <v>23</v>
      </c>
      <c r="C21" s="25">
        <v>17</v>
      </c>
      <c r="D21" s="25">
        <v>0</v>
      </c>
      <c r="E21" s="25">
        <v>0</v>
      </c>
      <c r="F21" s="25">
        <v>0</v>
      </c>
    </row>
    <row r="22" customHeight="1" spans="1:6">
      <c r="A22" s="25" t="s">
        <v>3</v>
      </c>
      <c r="B22" s="25">
        <v>39</v>
      </c>
      <c r="C22" s="25">
        <v>2</v>
      </c>
      <c r="D22" s="25">
        <v>0</v>
      </c>
      <c r="E22" s="25">
        <v>0</v>
      </c>
      <c r="F22" s="25">
        <v>0</v>
      </c>
    </row>
    <row r="23" customHeight="1" spans="1:6">
      <c r="A23" s="25" t="s">
        <v>4</v>
      </c>
      <c r="B23" s="25">
        <v>0</v>
      </c>
      <c r="C23" s="25">
        <v>5</v>
      </c>
      <c r="D23" s="25">
        <v>0</v>
      </c>
      <c r="E23" s="25">
        <v>0</v>
      </c>
      <c r="F23" s="25">
        <v>16</v>
      </c>
    </row>
    <row r="24" customHeight="1" spans="1:6">
      <c r="A24" s="25" t="s">
        <v>6</v>
      </c>
      <c r="B24" s="25">
        <v>19</v>
      </c>
      <c r="C24" s="25">
        <v>5</v>
      </c>
      <c r="D24" s="25">
        <v>0</v>
      </c>
      <c r="E24" s="25">
        <v>0</v>
      </c>
      <c r="F24" s="25">
        <v>0</v>
      </c>
    </row>
    <row r="25" customHeight="1" spans="1:6">
      <c r="A25" s="25" t="s">
        <v>9</v>
      </c>
      <c r="B25" s="25">
        <v>3</v>
      </c>
      <c r="C25" s="25">
        <v>8</v>
      </c>
      <c r="D25" s="25">
        <v>0</v>
      </c>
      <c r="E25" s="25">
        <v>0</v>
      </c>
      <c r="F25" s="25">
        <v>0</v>
      </c>
    </row>
    <row r="26" customHeight="1" spans="1:6">
      <c r="A26" s="25" t="s">
        <v>5</v>
      </c>
      <c r="B26" s="25">
        <v>0</v>
      </c>
      <c r="C26" s="25">
        <v>6</v>
      </c>
      <c r="D26" s="25">
        <v>0</v>
      </c>
      <c r="E26" s="25">
        <v>0</v>
      </c>
      <c r="F26" s="25">
        <v>0</v>
      </c>
    </row>
    <row r="27" customHeight="1" spans="1:6">
      <c r="A27" s="25" t="s">
        <v>8</v>
      </c>
      <c r="B27" s="25">
        <v>28</v>
      </c>
      <c r="C27" s="25">
        <v>19</v>
      </c>
      <c r="D27" s="25">
        <v>0</v>
      </c>
      <c r="E27" s="25">
        <v>0</v>
      </c>
      <c r="F27" s="25">
        <v>0</v>
      </c>
    </row>
    <row r="28" customHeight="1" spans="1:6">
      <c r="A28" s="25" t="s">
        <v>10</v>
      </c>
      <c r="B28" s="25">
        <v>0</v>
      </c>
      <c r="C28" s="25">
        <v>0</v>
      </c>
      <c r="D28" s="25">
        <v>0</v>
      </c>
      <c r="E28" s="25">
        <v>0</v>
      </c>
      <c r="F28" s="25">
        <v>28</v>
      </c>
    </row>
    <row r="29" customHeight="1" spans="1:6">
      <c r="A29" s="31" t="s">
        <v>7</v>
      </c>
      <c r="B29" s="31">
        <v>13</v>
      </c>
      <c r="C29" s="31">
        <v>12</v>
      </c>
      <c r="D29" s="31">
        <v>0</v>
      </c>
      <c r="E29" s="31">
        <v>28</v>
      </c>
      <c r="F29" s="31">
        <v>0</v>
      </c>
    </row>
    <row r="30" customFormat="1" customHeight="1" spans="1:6">
      <c r="A30" s="31" t="s">
        <v>12</v>
      </c>
      <c r="B30" s="31">
        <v>30</v>
      </c>
      <c r="C30" s="31">
        <v>16</v>
      </c>
      <c r="D30" s="31">
        <v>0</v>
      </c>
      <c r="E30" s="31">
        <v>0</v>
      </c>
      <c r="F30" s="31">
        <v>0</v>
      </c>
    </row>
    <row r="31" s="20" customFormat="1" customHeight="1" spans="1:6">
      <c r="A31" s="25" t="s">
        <v>13</v>
      </c>
      <c r="B31" s="25">
        <f>SUM(B21:B30)</f>
        <v>155</v>
      </c>
      <c r="C31" s="25">
        <f>SUM(C21:C30)</f>
        <v>90</v>
      </c>
      <c r="D31" s="25">
        <f>SUM(D21:D30)</f>
        <v>0</v>
      </c>
      <c r="E31" s="25">
        <f>SUM(E21:E30)</f>
        <v>28</v>
      </c>
      <c r="F31" s="25">
        <f>SUM(F21:F30)</f>
        <v>44</v>
      </c>
    </row>
    <row r="33" s="21" customFormat="1" customHeight="1" spans="1:6">
      <c r="A33" s="29" t="s">
        <v>0</v>
      </c>
      <c r="B33" s="29" t="s">
        <v>255</v>
      </c>
      <c r="C33" s="29" t="s">
        <v>1048</v>
      </c>
      <c r="D33" s="29" t="s">
        <v>1049</v>
      </c>
      <c r="E33" s="30" t="s">
        <v>1050</v>
      </c>
      <c r="F33" s="29" t="s">
        <v>1051</v>
      </c>
    </row>
    <row r="34" s="21" customFormat="1" customHeight="1" spans="1:6">
      <c r="A34" s="32" t="s">
        <v>13</v>
      </c>
      <c r="B34" s="25">
        <v>155</v>
      </c>
      <c r="C34" s="25">
        <v>90</v>
      </c>
      <c r="D34" s="25">
        <f>SUM(D24:D33)</f>
        <v>0</v>
      </c>
      <c r="E34" s="25">
        <v>28</v>
      </c>
      <c r="F34" s="25">
        <v>44</v>
      </c>
    </row>
    <row r="35" s="21" customFormat="1" customHeight="1" spans="1:6">
      <c r="A35" s="32"/>
      <c r="B35" s="32"/>
      <c r="C35" s="32"/>
      <c r="D35" s="32"/>
      <c r="E35" s="32"/>
      <c r="F35" s="32"/>
    </row>
    <row r="36" customHeight="1" spans="1:6">
      <c r="A36" s="33" t="s">
        <v>1046</v>
      </c>
      <c r="B36" s="33"/>
      <c r="C36" s="33"/>
      <c r="D36" s="33"/>
      <c r="E36" s="34"/>
      <c r="F36" s="35"/>
    </row>
    <row r="37" customHeight="1" spans="1:6">
      <c r="A37" s="28" t="s">
        <v>1052</v>
      </c>
      <c r="B37" s="28"/>
      <c r="C37" s="28"/>
      <c r="D37" s="28"/>
      <c r="E37" s="36"/>
      <c r="F37" s="37"/>
    </row>
    <row r="38" customHeight="1" spans="1:4">
      <c r="A38" s="24" t="s">
        <v>0</v>
      </c>
      <c r="B38" s="38" t="s">
        <v>269</v>
      </c>
      <c r="C38" s="38" t="s">
        <v>1053</v>
      </c>
      <c r="D38" s="38" t="s">
        <v>47</v>
      </c>
    </row>
    <row r="39" customHeight="1" spans="1:4">
      <c r="A39" s="25" t="s">
        <v>11</v>
      </c>
      <c r="B39" s="25">
        <v>38</v>
      </c>
      <c r="C39" s="25">
        <v>2</v>
      </c>
      <c r="D39" s="25">
        <v>0</v>
      </c>
    </row>
    <row r="40" customHeight="1" spans="1:4">
      <c r="A40" s="25" t="s">
        <v>3</v>
      </c>
      <c r="B40" s="25">
        <v>26</v>
      </c>
      <c r="C40" s="25">
        <v>15</v>
      </c>
      <c r="D40" s="25">
        <v>0</v>
      </c>
    </row>
    <row r="41" customHeight="1" spans="1:4">
      <c r="A41" s="25" t="s">
        <v>4</v>
      </c>
      <c r="B41" s="25">
        <v>0</v>
      </c>
      <c r="C41" s="25">
        <v>0</v>
      </c>
      <c r="D41" s="25">
        <v>21</v>
      </c>
    </row>
    <row r="42" customHeight="1" spans="1:4">
      <c r="A42" s="25" t="s">
        <v>6</v>
      </c>
      <c r="B42" s="25">
        <v>21</v>
      </c>
      <c r="C42" s="25">
        <v>3</v>
      </c>
      <c r="D42" s="25">
        <v>0</v>
      </c>
    </row>
    <row r="43" customHeight="1" spans="1:4">
      <c r="A43" s="25" t="s">
        <v>9</v>
      </c>
      <c r="B43" s="25">
        <v>11</v>
      </c>
      <c r="C43" s="25">
        <v>0</v>
      </c>
      <c r="D43" s="25">
        <v>0</v>
      </c>
    </row>
    <row r="44" customHeight="1" spans="1:4">
      <c r="A44" s="25" t="s">
        <v>5</v>
      </c>
      <c r="B44" s="25">
        <v>6</v>
      </c>
      <c r="C44" s="25">
        <v>0</v>
      </c>
      <c r="D44" s="25">
        <v>0</v>
      </c>
    </row>
    <row r="45" customHeight="1" spans="1:4">
      <c r="A45" s="25" t="s">
        <v>8</v>
      </c>
      <c r="B45" s="25">
        <v>47</v>
      </c>
      <c r="C45" s="25">
        <v>0</v>
      </c>
      <c r="D45" s="25">
        <v>0</v>
      </c>
    </row>
    <row r="46" customHeight="1" spans="1:4">
      <c r="A46" s="25" t="s">
        <v>10</v>
      </c>
      <c r="B46" s="25">
        <v>28</v>
      </c>
      <c r="C46" s="25">
        <v>0</v>
      </c>
      <c r="D46" s="25">
        <v>0</v>
      </c>
    </row>
    <row r="47" customHeight="1" spans="1:4">
      <c r="A47" s="25" t="s">
        <v>7</v>
      </c>
      <c r="B47" s="25">
        <v>50</v>
      </c>
      <c r="C47" s="25">
        <v>3</v>
      </c>
      <c r="D47" s="25">
        <v>0</v>
      </c>
    </row>
    <row r="48" customHeight="1" spans="1:4">
      <c r="A48" s="25" t="s">
        <v>12</v>
      </c>
      <c r="B48" s="25">
        <v>41</v>
      </c>
      <c r="C48" s="25">
        <v>5</v>
      </c>
      <c r="D48" s="25">
        <v>0</v>
      </c>
    </row>
    <row r="49" customHeight="1" spans="1:4">
      <c r="A49" s="25" t="s">
        <v>13</v>
      </c>
      <c r="B49" s="25">
        <f>SUM(B39:B48)</f>
        <v>268</v>
      </c>
      <c r="C49" s="25">
        <f>SUM(C39:C48)</f>
        <v>28</v>
      </c>
      <c r="D49" s="25">
        <f>SUM(D39:D48)</f>
        <v>21</v>
      </c>
    </row>
    <row r="51" customHeight="1" spans="1:4">
      <c r="A51" s="28" t="s">
        <v>1052</v>
      </c>
      <c r="B51" s="28"/>
      <c r="C51" s="28"/>
      <c r="D51" s="28"/>
    </row>
    <row r="52" customHeight="1" spans="1:4">
      <c r="A52" s="24" t="s">
        <v>0</v>
      </c>
      <c r="B52" s="38" t="s">
        <v>269</v>
      </c>
      <c r="C52" s="38" t="s">
        <v>1053</v>
      </c>
      <c r="D52" s="38" t="s">
        <v>47</v>
      </c>
    </row>
    <row r="53" s="22" customFormat="1" customHeight="1" spans="1:4">
      <c r="A53" s="25" t="s">
        <v>13</v>
      </c>
      <c r="B53" s="25">
        <v>268</v>
      </c>
      <c r="C53" s="25">
        <v>28</v>
      </c>
      <c r="D53" s="25">
        <f>SUM(D43:D52)</f>
        <v>21</v>
      </c>
    </row>
    <row r="54" s="22" customFormat="1" customHeight="1" spans="1:4">
      <c r="A54" s="39"/>
      <c r="B54" s="40"/>
      <c r="C54" s="40"/>
      <c r="D54" s="40"/>
    </row>
    <row r="55" s="22" customFormat="1" customHeight="1" spans="1:4">
      <c r="A55" s="41"/>
      <c r="B55" s="42"/>
      <c r="C55" s="42"/>
      <c r="D55" s="42"/>
    </row>
    <row r="56" s="22" customFormat="1" customHeight="1" spans="1:7">
      <c r="A56" s="27" t="s">
        <v>1046</v>
      </c>
      <c r="B56" s="27"/>
      <c r="C56" s="27"/>
      <c r="D56" s="27"/>
      <c r="E56" s="27"/>
      <c r="F56" s="27"/>
      <c r="G56" s="27"/>
    </row>
    <row r="57" s="22" customFormat="1" customHeight="1" spans="1:7">
      <c r="A57" s="28" t="s">
        <v>1054</v>
      </c>
      <c r="B57" s="28"/>
      <c r="C57" s="28"/>
      <c r="D57" s="28"/>
      <c r="E57" s="28"/>
      <c r="F57" s="28"/>
      <c r="G57" s="28"/>
    </row>
    <row r="58" customHeight="1" spans="1:7">
      <c r="A58" s="24" t="s">
        <v>0</v>
      </c>
      <c r="B58" s="24" t="s">
        <v>258</v>
      </c>
      <c r="C58" s="24" t="s">
        <v>228</v>
      </c>
      <c r="D58" s="24" t="s">
        <v>47</v>
      </c>
      <c r="E58" s="24" t="s">
        <v>350</v>
      </c>
      <c r="F58" s="24" t="s">
        <v>354</v>
      </c>
      <c r="G58" s="24" t="s">
        <v>13</v>
      </c>
    </row>
    <row r="59" customHeight="1" spans="1:7">
      <c r="A59" s="25" t="s">
        <v>11</v>
      </c>
      <c r="B59" s="25">
        <v>0</v>
      </c>
      <c r="C59" s="25">
        <v>0</v>
      </c>
      <c r="D59" s="25">
        <v>40</v>
      </c>
      <c r="E59" s="25">
        <v>0</v>
      </c>
      <c r="F59" s="25">
        <v>0</v>
      </c>
      <c r="G59" s="25">
        <v>40</v>
      </c>
    </row>
    <row r="60" customHeight="1" spans="1:7">
      <c r="A60" s="25" t="s">
        <v>3</v>
      </c>
      <c r="B60" s="25">
        <v>23</v>
      </c>
      <c r="C60" s="25">
        <v>18</v>
      </c>
      <c r="D60" s="25">
        <v>0</v>
      </c>
      <c r="E60" s="25">
        <v>0</v>
      </c>
      <c r="F60" s="25">
        <v>0</v>
      </c>
      <c r="G60" s="25">
        <v>41</v>
      </c>
    </row>
    <row r="61" customHeight="1" spans="1:7">
      <c r="A61" s="25" t="s">
        <v>4</v>
      </c>
      <c r="B61" s="25">
        <v>0</v>
      </c>
      <c r="C61" s="25">
        <v>0</v>
      </c>
      <c r="D61" s="25">
        <v>21</v>
      </c>
      <c r="E61" s="25">
        <v>0</v>
      </c>
      <c r="F61" s="25">
        <v>0</v>
      </c>
      <c r="G61" s="25">
        <v>21</v>
      </c>
    </row>
    <row r="62" customHeight="1" spans="1:7">
      <c r="A62" s="25" t="s">
        <v>6</v>
      </c>
      <c r="B62" s="25">
        <v>7</v>
      </c>
      <c r="C62" s="25">
        <v>15</v>
      </c>
      <c r="D62" s="25">
        <v>0</v>
      </c>
      <c r="E62" s="25">
        <v>1</v>
      </c>
      <c r="F62" s="25">
        <v>1</v>
      </c>
      <c r="G62" s="25">
        <v>24</v>
      </c>
    </row>
    <row r="63" customHeight="1" spans="1:7">
      <c r="A63" s="25" t="s">
        <v>9</v>
      </c>
      <c r="B63" s="25">
        <v>0</v>
      </c>
      <c r="C63" s="25">
        <v>0</v>
      </c>
      <c r="D63" s="25">
        <v>11</v>
      </c>
      <c r="E63" s="25">
        <v>0</v>
      </c>
      <c r="F63" s="25">
        <v>0</v>
      </c>
      <c r="G63" s="25">
        <v>11</v>
      </c>
    </row>
    <row r="64" customHeight="1" spans="1:7">
      <c r="A64" s="25" t="s">
        <v>5</v>
      </c>
      <c r="B64" s="25">
        <v>0</v>
      </c>
      <c r="C64" s="25">
        <v>0</v>
      </c>
      <c r="D64" s="25">
        <v>6</v>
      </c>
      <c r="E64" s="25">
        <v>0</v>
      </c>
      <c r="F64" s="25">
        <v>0</v>
      </c>
      <c r="G64" s="25">
        <v>6</v>
      </c>
    </row>
    <row r="65" customHeight="1" spans="1:7">
      <c r="A65" s="25" t="s">
        <v>8</v>
      </c>
      <c r="B65" s="25">
        <v>15</v>
      </c>
      <c r="C65" s="25">
        <v>32</v>
      </c>
      <c r="D65" s="25">
        <v>0</v>
      </c>
      <c r="E65" s="25">
        <v>0</v>
      </c>
      <c r="F65" s="25">
        <v>0</v>
      </c>
      <c r="G65" s="25">
        <v>47</v>
      </c>
    </row>
    <row r="66" customHeight="1" spans="1:7">
      <c r="A66" s="25" t="s">
        <v>10</v>
      </c>
      <c r="B66" s="25">
        <v>0</v>
      </c>
      <c r="C66" s="25">
        <v>0</v>
      </c>
      <c r="D66" s="25">
        <v>28</v>
      </c>
      <c r="E66" s="25">
        <v>0</v>
      </c>
      <c r="F66" s="25">
        <v>0</v>
      </c>
      <c r="G66" s="25">
        <v>28</v>
      </c>
    </row>
    <row r="67" customHeight="1" spans="1:7">
      <c r="A67" s="25" t="s">
        <v>7</v>
      </c>
      <c r="B67" s="25">
        <v>0</v>
      </c>
      <c r="C67" s="25">
        <v>0</v>
      </c>
      <c r="D67" s="25">
        <v>53</v>
      </c>
      <c r="E67" s="25">
        <v>0</v>
      </c>
      <c r="F67" s="25">
        <v>0</v>
      </c>
      <c r="G67" s="25">
        <v>53</v>
      </c>
    </row>
    <row r="68" customHeight="1" spans="1:7">
      <c r="A68" s="25" t="s">
        <v>12</v>
      </c>
      <c r="B68" s="25">
        <v>0</v>
      </c>
      <c r="C68" s="25">
        <v>0</v>
      </c>
      <c r="D68" s="25">
        <v>46</v>
      </c>
      <c r="E68" s="25">
        <v>0</v>
      </c>
      <c r="F68" s="25">
        <v>0</v>
      </c>
      <c r="G68" s="25">
        <v>0</v>
      </c>
    </row>
    <row r="71" customHeight="1" spans="1:4">
      <c r="A71" s="27" t="s">
        <v>1046</v>
      </c>
      <c r="B71" s="27"/>
      <c r="C71" s="27"/>
      <c r="D71" s="27"/>
    </row>
    <row r="72" customHeight="1" spans="1:4">
      <c r="A72" s="28" t="s">
        <v>1055</v>
      </c>
      <c r="B72" s="28"/>
      <c r="C72" s="28"/>
      <c r="D72" s="28"/>
    </row>
    <row r="73" customHeight="1" spans="1:4">
      <c r="A73" s="25" t="s">
        <v>0</v>
      </c>
      <c r="B73" s="25" t="s">
        <v>260</v>
      </c>
      <c r="C73" s="25" t="s">
        <v>261</v>
      </c>
      <c r="D73" s="25" t="s">
        <v>47</v>
      </c>
    </row>
    <row r="74" customHeight="1" spans="1:4">
      <c r="A74" s="25" t="s">
        <v>11</v>
      </c>
      <c r="B74" s="25">
        <v>0</v>
      </c>
      <c r="C74" s="25">
        <v>0</v>
      </c>
      <c r="D74" s="25">
        <v>40</v>
      </c>
    </row>
    <row r="75" customHeight="1" spans="1:4">
      <c r="A75" s="25" t="s">
        <v>3</v>
      </c>
      <c r="B75" s="25">
        <v>30</v>
      </c>
      <c r="C75" s="25">
        <v>11</v>
      </c>
      <c r="D75" s="25">
        <v>0</v>
      </c>
    </row>
    <row r="76" customHeight="1" spans="1:4">
      <c r="A76" s="25" t="s">
        <v>4</v>
      </c>
      <c r="B76" s="25">
        <v>0</v>
      </c>
      <c r="C76" s="25">
        <v>0</v>
      </c>
      <c r="D76" s="25">
        <v>21</v>
      </c>
    </row>
    <row r="77" customHeight="1" spans="1:4">
      <c r="A77" s="25" t="s">
        <v>6</v>
      </c>
      <c r="B77" s="25">
        <v>19</v>
      </c>
      <c r="C77" s="25">
        <v>5</v>
      </c>
      <c r="D77" s="25">
        <v>0</v>
      </c>
    </row>
    <row r="78" customHeight="1" spans="1:4">
      <c r="A78" s="25" t="s">
        <v>9</v>
      </c>
      <c r="B78" s="25">
        <v>0</v>
      </c>
      <c r="C78" s="25">
        <v>0</v>
      </c>
      <c r="D78" s="25">
        <v>11</v>
      </c>
    </row>
    <row r="79" customHeight="1" spans="1:4">
      <c r="A79" s="25" t="s">
        <v>5</v>
      </c>
      <c r="B79" s="25">
        <v>0</v>
      </c>
      <c r="C79" s="25">
        <v>0</v>
      </c>
      <c r="D79" s="25">
        <v>6</v>
      </c>
    </row>
    <row r="80" customHeight="1" spans="1:4">
      <c r="A80" s="25" t="s">
        <v>8</v>
      </c>
      <c r="B80" s="25">
        <v>28</v>
      </c>
      <c r="C80" s="25">
        <v>19</v>
      </c>
      <c r="D80" s="25">
        <v>0</v>
      </c>
    </row>
    <row r="81" customHeight="1" spans="1:4">
      <c r="A81" s="25" t="s">
        <v>10</v>
      </c>
      <c r="B81" s="25">
        <v>0</v>
      </c>
      <c r="C81" s="25">
        <v>0</v>
      </c>
      <c r="D81" s="25">
        <v>28</v>
      </c>
    </row>
    <row r="82" customHeight="1" spans="1:4">
      <c r="A82" s="25" t="s">
        <v>7</v>
      </c>
      <c r="B82" s="25">
        <v>0</v>
      </c>
      <c r="C82" s="25">
        <v>0</v>
      </c>
      <c r="D82" s="25">
        <v>53</v>
      </c>
    </row>
    <row r="83" customHeight="1" spans="1:4">
      <c r="A83" s="25" t="s">
        <v>12</v>
      </c>
      <c r="B83" s="25">
        <v>0</v>
      </c>
      <c r="C83" s="25">
        <v>0</v>
      </c>
      <c r="D83" s="25">
        <v>46</v>
      </c>
    </row>
    <row r="84" customHeight="1" spans="1:4">
      <c r="A84" s="27" t="s">
        <v>1046</v>
      </c>
      <c r="B84" s="27"/>
      <c r="C84" s="27"/>
      <c r="D84" s="27"/>
    </row>
    <row r="85" customHeight="1" spans="1:4">
      <c r="A85" s="28" t="s">
        <v>1055</v>
      </c>
      <c r="B85" s="28"/>
      <c r="C85" s="28"/>
      <c r="D85" s="28"/>
    </row>
    <row r="86" customHeight="1" spans="1:4">
      <c r="A86" s="25" t="s">
        <v>0</v>
      </c>
      <c r="B86" s="25" t="s">
        <v>260</v>
      </c>
      <c r="C86" s="25" t="s">
        <v>261</v>
      </c>
      <c r="D86" s="25" t="s">
        <v>47</v>
      </c>
    </row>
    <row r="87" customHeight="1" spans="1:4">
      <c r="A87" s="25" t="s">
        <v>13</v>
      </c>
      <c r="B87" s="25">
        <f>SUM(B74:B86)</f>
        <v>77</v>
      </c>
      <c r="C87" s="25">
        <f>SUM(C74:C86)</f>
        <v>35</v>
      </c>
      <c r="D87" s="25">
        <f>SUM(D74:D86)</f>
        <v>205</v>
      </c>
    </row>
    <row r="88" customHeight="1" spans="1:4">
      <c r="A88" s="43"/>
      <c r="B88" s="43"/>
      <c r="C88" s="43"/>
      <c r="D88" s="43"/>
    </row>
    <row r="89" customHeight="1" spans="1:4">
      <c r="A89" s="43"/>
      <c r="B89" s="43"/>
      <c r="C89" s="43"/>
      <c r="D89" s="43"/>
    </row>
    <row r="90" customHeight="1" spans="1:4">
      <c r="A90" s="43"/>
      <c r="B90" s="43"/>
      <c r="C90" s="43"/>
      <c r="D90" s="43"/>
    </row>
    <row r="91" customHeight="1" spans="1:5">
      <c r="A91" s="27" t="s">
        <v>1046</v>
      </c>
      <c r="B91" s="27"/>
      <c r="C91" s="27"/>
      <c r="D91" s="27"/>
      <c r="E91" s="27"/>
    </row>
    <row r="92" customHeight="1" spans="1:5">
      <c r="A92" s="24" t="s">
        <v>0</v>
      </c>
      <c r="B92" s="23" t="s">
        <v>1056</v>
      </c>
      <c r="C92" s="23"/>
      <c r="D92" s="23" t="s">
        <v>1057</v>
      </c>
      <c r="E92" s="23"/>
    </row>
    <row r="93" customHeight="1" spans="1:5">
      <c r="A93" s="24"/>
      <c r="B93" s="24" t="s">
        <v>1058</v>
      </c>
      <c r="C93" s="24" t="s">
        <v>21</v>
      </c>
      <c r="D93" s="24" t="s">
        <v>1058</v>
      </c>
      <c r="E93" s="24" t="s">
        <v>21</v>
      </c>
    </row>
    <row r="94" customHeight="1" spans="1:5">
      <c r="A94" s="25" t="s">
        <v>1059</v>
      </c>
      <c r="B94" s="25">
        <v>16</v>
      </c>
      <c r="C94" s="25">
        <v>13</v>
      </c>
      <c r="D94" s="25">
        <v>24</v>
      </c>
      <c r="E94" s="25">
        <v>20</v>
      </c>
    </row>
    <row r="95" customHeight="1" spans="1:5">
      <c r="A95" s="25" t="s">
        <v>3</v>
      </c>
      <c r="B95" s="25">
        <v>7</v>
      </c>
      <c r="C95" s="25">
        <v>5</v>
      </c>
      <c r="D95" s="25">
        <v>34</v>
      </c>
      <c r="E95" s="25">
        <v>31</v>
      </c>
    </row>
    <row r="96" customHeight="1" spans="1:5">
      <c r="A96" s="25" t="s">
        <v>4</v>
      </c>
      <c r="B96" s="25">
        <v>7</v>
      </c>
      <c r="C96" s="25">
        <v>5</v>
      </c>
      <c r="D96" s="25">
        <v>14</v>
      </c>
      <c r="E96" s="25">
        <v>13</v>
      </c>
    </row>
    <row r="97" customHeight="1" spans="1:5">
      <c r="A97" s="25" t="s">
        <v>6</v>
      </c>
      <c r="B97" s="25">
        <v>6</v>
      </c>
      <c r="C97" s="25">
        <v>6</v>
      </c>
      <c r="D97" s="25">
        <v>18</v>
      </c>
      <c r="E97" s="25">
        <v>17</v>
      </c>
    </row>
    <row r="98" customHeight="1" spans="1:5">
      <c r="A98" s="25" t="s">
        <v>9</v>
      </c>
      <c r="B98" s="25">
        <v>4</v>
      </c>
      <c r="C98" s="25">
        <v>4</v>
      </c>
      <c r="D98" s="25">
        <v>7</v>
      </c>
      <c r="E98" s="25">
        <v>6</v>
      </c>
    </row>
    <row r="99" customHeight="1" spans="1:5">
      <c r="A99" s="25" t="s">
        <v>8</v>
      </c>
      <c r="B99" s="25">
        <v>17</v>
      </c>
      <c r="C99" s="25">
        <v>14</v>
      </c>
      <c r="D99" s="25">
        <v>30</v>
      </c>
      <c r="E99" s="25">
        <v>28</v>
      </c>
    </row>
    <row r="100" customHeight="1" spans="1:5">
      <c r="A100" s="25" t="s">
        <v>10</v>
      </c>
      <c r="B100" s="25">
        <v>12</v>
      </c>
      <c r="C100" s="25">
        <v>11</v>
      </c>
      <c r="D100" s="25">
        <v>16</v>
      </c>
      <c r="E100" s="25">
        <v>15</v>
      </c>
    </row>
    <row r="101" customHeight="1" spans="1:5">
      <c r="A101" s="25" t="s">
        <v>7</v>
      </c>
      <c r="B101" s="25">
        <v>13</v>
      </c>
      <c r="C101" s="25">
        <v>11</v>
      </c>
      <c r="D101" s="25">
        <v>40</v>
      </c>
      <c r="E101" s="25">
        <v>32</v>
      </c>
    </row>
    <row r="102" customHeight="1" spans="1:5">
      <c r="A102" s="25" t="s">
        <v>5</v>
      </c>
      <c r="B102" s="25">
        <v>0</v>
      </c>
      <c r="C102" s="25">
        <v>0</v>
      </c>
      <c r="D102" s="25">
        <v>6</v>
      </c>
      <c r="E102" s="25">
        <v>4</v>
      </c>
    </row>
    <row r="103" customHeight="1" spans="1:5">
      <c r="A103" s="25" t="s">
        <v>12</v>
      </c>
      <c r="B103" s="25">
        <v>4</v>
      </c>
      <c r="C103" s="25">
        <v>4</v>
      </c>
      <c r="D103" s="25">
        <v>42</v>
      </c>
      <c r="E103" s="25">
        <v>32</v>
      </c>
    </row>
    <row r="104" customHeight="1" spans="1:5">
      <c r="A104" s="25" t="s">
        <v>13</v>
      </c>
      <c r="B104" s="25">
        <f>SUM(B94:B103)</f>
        <v>86</v>
      </c>
      <c r="C104" s="25">
        <f>SUM(C94:C103)</f>
        <v>73</v>
      </c>
      <c r="D104" s="25">
        <f>SUM(D94:D103)</f>
        <v>231</v>
      </c>
      <c r="E104" s="25">
        <f>SUM(E94:E103)</f>
        <v>198</v>
      </c>
    </row>
    <row r="107" customHeight="1" spans="2:5">
      <c r="B107" s="44" t="s">
        <v>1060</v>
      </c>
      <c r="C107" s="45"/>
      <c r="E107" s="46"/>
    </row>
    <row r="108" customHeight="1" spans="2:3">
      <c r="B108" s="25" t="s">
        <v>1061</v>
      </c>
      <c r="C108" s="25" t="s">
        <v>1058</v>
      </c>
    </row>
    <row r="109" customHeight="1" spans="2:3">
      <c r="B109" s="47" t="s">
        <v>1062</v>
      </c>
      <c r="C109" s="25">
        <v>86</v>
      </c>
    </row>
    <row r="110" customHeight="1" spans="2:3">
      <c r="B110" s="47" t="s">
        <v>1057</v>
      </c>
      <c r="C110" s="25">
        <v>231</v>
      </c>
    </row>
  </sheetData>
  <mergeCells count="19">
    <mergeCell ref="A1:C1"/>
    <mergeCell ref="A2:C2"/>
    <mergeCell ref="A15:C15"/>
    <mergeCell ref="A18:F18"/>
    <mergeCell ref="A19:F19"/>
    <mergeCell ref="A36:D36"/>
    <mergeCell ref="A37:D37"/>
    <mergeCell ref="A51:D51"/>
    <mergeCell ref="A56:G56"/>
    <mergeCell ref="A57:G57"/>
    <mergeCell ref="A71:D71"/>
    <mergeCell ref="A72:D72"/>
    <mergeCell ref="A84:D84"/>
    <mergeCell ref="A85:D85"/>
    <mergeCell ref="A91:E91"/>
    <mergeCell ref="B92:C92"/>
    <mergeCell ref="D92:E92"/>
    <mergeCell ref="B107:C107"/>
    <mergeCell ref="A92:A93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9"/>
  <sheetViews>
    <sheetView topLeftCell="A97" workbookViewId="0">
      <selection activeCell="D102" sqref="D102:G102"/>
    </sheetView>
  </sheetViews>
  <sheetFormatPr defaultColWidth="8.88888888888889" defaultRowHeight="14.4"/>
  <cols>
    <col min="4" max="4" width="12.6666666666667" customWidth="1"/>
    <col min="5" max="5" width="14.5555555555556" customWidth="1"/>
    <col min="6" max="6" width="17.3333333333333" customWidth="1"/>
    <col min="9" max="9" width="16.1111111111111" customWidth="1"/>
  </cols>
  <sheetData>
    <row r="1" spans="1:3">
      <c r="A1" s="15" t="s">
        <v>0</v>
      </c>
      <c r="B1" s="15" t="s">
        <v>1</v>
      </c>
      <c r="C1" s="15" t="s">
        <v>2</v>
      </c>
    </row>
    <row r="2" spans="1:3">
      <c r="A2" t="s">
        <v>1059</v>
      </c>
      <c r="B2">
        <v>71</v>
      </c>
      <c r="C2">
        <v>57</v>
      </c>
    </row>
    <row r="3" spans="1:3">
      <c r="A3" t="s">
        <v>3</v>
      </c>
      <c r="B3">
        <v>41</v>
      </c>
      <c r="C3">
        <v>36</v>
      </c>
    </row>
    <row r="4" spans="1:3">
      <c r="A4" t="s">
        <v>4</v>
      </c>
      <c r="B4">
        <v>21</v>
      </c>
      <c r="C4">
        <v>18</v>
      </c>
    </row>
    <row r="5" spans="1:3">
      <c r="A5" t="s">
        <v>6</v>
      </c>
      <c r="B5">
        <v>24</v>
      </c>
      <c r="C5">
        <v>23</v>
      </c>
    </row>
    <row r="6" spans="1:3">
      <c r="A6" t="s">
        <v>9</v>
      </c>
      <c r="B6">
        <v>11</v>
      </c>
      <c r="C6">
        <v>10</v>
      </c>
    </row>
    <row r="7" spans="1:3">
      <c r="A7" t="s">
        <v>5</v>
      </c>
      <c r="B7">
        <v>6</v>
      </c>
      <c r="C7">
        <v>4</v>
      </c>
    </row>
    <row r="8" spans="1:3">
      <c r="A8" t="s">
        <v>8</v>
      </c>
      <c r="B8">
        <v>47</v>
      </c>
      <c r="C8">
        <v>42</v>
      </c>
    </row>
    <row r="9" spans="1:3">
      <c r="A9" t="s">
        <v>10</v>
      </c>
      <c r="B9">
        <v>28</v>
      </c>
      <c r="C9">
        <v>26</v>
      </c>
    </row>
    <row r="10" spans="1:3">
      <c r="A10" s="16" t="s">
        <v>7</v>
      </c>
      <c r="B10" s="16">
        <v>53</v>
      </c>
      <c r="C10" s="16">
        <v>43</v>
      </c>
    </row>
    <row r="15" ht="28.8" spans="1:19">
      <c r="A15" s="15" t="s">
        <v>0</v>
      </c>
      <c r="B15" s="15" t="s">
        <v>255</v>
      </c>
      <c r="C15" s="15" t="s">
        <v>273</v>
      </c>
      <c r="D15" s="15" t="s">
        <v>1063</v>
      </c>
      <c r="E15" s="15" t="s">
        <v>1049</v>
      </c>
      <c r="F15" s="15" t="s">
        <v>1064</v>
      </c>
      <c r="G15" s="15" t="s">
        <v>1065</v>
      </c>
      <c r="H15" s="15" t="s">
        <v>47</v>
      </c>
      <c r="I15" s="15" t="s">
        <v>219</v>
      </c>
      <c r="J15" s="15" t="s">
        <v>373</v>
      </c>
      <c r="K15" s="17" t="s">
        <v>667</v>
      </c>
      <c r="L15" s="15" t="s">
        <v>13</v>
      </c>
      <c r="O15" t="s">
        <v>255</v>
      </c>
      <c r="P15" t="s">
        <v>1048</v>
      </c>
      <c r="Q15" t="s">
        <v>1049</v>
      </c>
      <c r="R15" s="18" t="s">
        <v>667</v>
      </c>
      <c r="S15" s="15" t="s">
        <v>47</v>
      </c>
    </row>
    <row r="16" spans="1:19">
      <c r="A16" t="s">
        <v>1059</v>
      </c>
      <c r="E16">
        <v>56</v>
      </c>
      <c r="F16">
        <v>3</v>
      </c>
      <c r="G16">
        <v>12</v>
      </c>
      <c r="L16">
        <v>71</v>
      </c>
      <c r="N16" t="s">
        <v>1059</v>
      </c>
      <c r="O16">
        <f>B16+D16</f>
        <v>0</v>
      </c>
      <c r="P16">
        <f>C16+F16+G16+I16+J16</f>
        <v>15</v>
      </c>
      <c r="Q16">
        <v>56</v>
      </c>
      <c r="R16">
        <v>0</v>
      </c>
      <c r="S16">
        <v>0</v>
      </c>
    </row>
    <row r="17" spans="1:19">
      <c r="A17" t="s">
        <v>3</v>
      </c>
      <c r="B17">
        <v>38</v>
      </c>
      <c r="C17">
        <v>2</v>
      </c>
      <c r="D17">
        <v>1</v>
      </c>
      <c r="L17">
        <v>41</v>
      </c>
      <c r="N17" t="s">
        <v>3</v>
      </c>
      <c r="O17">
        <f t="shared" ref="O17:O24" si="0">B17+D17</f>
        <v>39</v>
      </c>
      <c r="P17">
        <f t="shared" ref="P17:P24" si="1">C17+F17+G17+I17+J17</f>
        <v>2</v>
      </c>
      <c r="Q17">
        <v>0</v>
      </c>
      <c r="R17">
        <v>0</v>
      </c>
      <c r="S17">
        <v>0</v>
      </c>
    </row>
    <row r="18" spans="1:19">
      <c r="A18" t="s">
        <v>4</v>
      </c>
      <c r="H18">
        <v>16</v>
      </c>
      <c r="I18">
        <v>5</v>
      </c>
      <c r="L18">
        <v>21</v>
      </c>
      <c r="N18" t="s">
        <v>4</v>
      </c>
      <c r="O18">
        <f t="shared" si="0"/>
        <v>0</v>
      </c>
      <c r="P18">
        <f t="shared" si="1"/>
        <v>5</v>
      </c>
      <c r="Q18">
        <v>0</v>
      </c>
      <c r="R18">
        <v>0</v>
      </c>
      <c r="S18">
        <v>16</v>
      </c>
    </row>
    <row r="19" spans="1:19">
      <c r="A19" t="s">
        <v>6</v>
      </c>
      <c r="B19">
        <v>19</v>
      </c>
      <c r="C19">
        <v>5</v>
      </c>
      <c r="L19">
        <v>24</v>
      </c>
      <c r="N19" t="s">
        <v>6</v>
      </c>
      <c r="O19">
        <f t="shared" si="0"/>
        <v>19</v>
      </c>
      <c r="P19">
        <f t="shared" si="1"/>
        <v>5</v>
      </c>
      <c r="Q19">
        <v>0</v>
      </c>
      <c r="R19">
        <v>0</v>
      </c>
      <c r="S19">
        <v>0</v>
      </c>
    </row>
    <row r="20" spans="1:19">
      <c r="A20" t="s">
        <v>9</v>
      </c>
      <c r="B20">
        <v>3</v>
      </c>
      <c r="J20">
        <v>8</v>
      </c>
      <c r="L20">
        <v>11</v>
      </c>
      <c r="N20" t="s">
        <v>9</v>
      </c>
      <c r="O20">
        <f t="shared" si="0"/>
        <v>3</v>
      </c>
      <c r="P20">
        <f t="shared" si="1"/>
        <v>8</v>
      </c>
      <c r="Q20">
        <v>0</v>
      </c>
      <c r="R20">
        <v>0</v>
      </c>
      <c r="S20">
        <v>0</v>
      </c>
    </row>
    <row r="21" spans="1:19">
      <c r="A21" t="s">
        <v>5</v>
      </c>
      <c r="I21">
        <v>6</v>
      </c>
      <c r="L21">
        <v>6</v>
      </c>
      <c r="N21" t="s">
        <v>5</v>
      </c>
      <c r="O21">
        <f t="shared" si="0"/>
        <v>0</v>
      </c>
      <c r="P21">
        <f t="shared" si="1"/>
        <v>6</v>
      </c>
      <c r="Q21">
        <v>0</v>
      </c>
      <c r="R21">
        <v>0</v>
      </c>
      <c r="S21">
        <v>0</v>
      </c>
    </row>
    <row r="22" spans="1:19">
      <c r="A22" t="s">
        <v>8</v>
      </c>
      <c r="B22">
        <v>28</v>
      </c>
      <c r="C22">
        <v>19</v>
      </c>
      <c r="L22">
        <v>47</v>
      </c>
      <c r="N22" t="s">
        <v>8</v>
      </c>
      <c r="O22">
        <f t="shared" si="0"/>
        <v>28</v>
      </c>
      <c r="P22">
        <f t="shared" si="1"/>
        <v>19</v>
      </c>
      <c r="Q22">
        <v>0</v>
      </c>
      <c r="R22">
        <v>0</v>
      </c>
      <c r="S22">
        <v>0</v>
      </c>
    </row>
    <row r="23" spans="1:19">
      <c r="A23" t="s">
        <v>10</v>
      </c>
      <c r="H23">
        <v>28</v>
      </c>
      <c r="L23">
        <v>28</v>
      </c>
      <c r="N23" t="s">
        <v>10</v>
      </c>
      <c r="O23">
        <f t="shared" si="0"/>
        <v>0</v>
      </c>
      <c r="P23">
        <f t="shared" si="1"/>
        <v>0</v>
      </c>
      <c r="Q23">
        <v>0</v>
      </c>
      <c r="R23">
        <v>0</v>
      </c>
      <c r="S23">
        <v>28</v>
      </c>
    </row>
    <row r="24" spans="1:19">
      <c r="A24" s="16" t="s">
        <v>7</v>
      </c>
      <c r="B24" s="16">
        <v>13</v>
      </c>
      <c r="C24" s="16">
        <v>12</v>
      </c>
      <c r="D24" s="16"/>
      <c r="E24" s="16"/>
      <c r="F24" s="16"/>
      <c r="G24" s="16"/>
      <c r="H24" s="16"/>
      <c r="I24" s="16"/>
      <c r="J24" s="16"/>
      <c r="K24" s="16">
        <v>28</v>
      </c>
      <c r="L24" s="16">
        <v>53</v>
      </c>
      <c r="N24" s="16" t="s">
        <v>7</v>
      </c>
      <c r="O24">
        <f t="shared" si="0"/>
        <v>13</v>
      </c>
      <c r="P24">
        <f t="shared" si="1"/>
        <v>12</v>
      </c>
      <c r="Q24">
        <v>0</v>
      </c>
      <c r="R24" s="16">
        <v>28</v>
      </c>
      <c r="S24" s="16">
        <v>0</v>
      </c>
    </row>
    <row r="28" spans="1:16">
      <c r="A28" s="15" t="s">
        <v>0</v>
      </c>
      <c r="B28" s="15" t="s">
        <v>1066</v>
      </c>
      <c r="C28" s="15" t="s">
        <v>269</v>
      </c>
      <c r="D28" s="15" t="s">
        <v>1067</v>
      </c>
      <c r="E28" s="15" t="s">
        <v>402</v>
      </c>
      <c r="F28" s="15" t="s">
        <v>1068</v>
      </c>
      <c r="G28" s="15" t="s">
        <v>47</v>
      </c>
      <c r="H28" s="15" t="s">
        <v>257</v>
      </c>
      <c r="I28" s="15" t="s">
        <v>257</v>
      </c>
      <c r="J28" s="15" t="s">
        <v>1066</v>
      </c>
      <c r="K28" s="15" t="s">
        <v>13</v>
      </c>
      <c r="M28" s="15" t="s">
        <v>0</v>
      </c>
      <c r="N28" t="s">
        <v>269</v>
      </c>
      <c r="O28" t="s">
        <v>1053</v>
      </c>
      <c r="P28" t="s">
        <v>47</v>
      </c>
    </row>
    <row r="29" spans="1:16">
      <c r="A29" t="s">
        <v>1059</v>
      </c>
      <c r="D29">
        <v>58</v>
      </c>
      <c r="F29">
        <v>13</v>
      </c>
      <c r="K29">
        <v>71</v>
      </c>
      <c r="M29" t="s">
        <v>1059</v>
      </c>
      <c r="N29">
        <f>B29+C29+D29+E29+J29</f>
        <v>58</v>
      </c>
      <c r="O29">
        <f>F29+H29+I29</f>
        <v>13</v>
      </c>
      <c r="P29">
        <f>G29</f>
        <v>0</v>
      </c>
    </row>
    <row r="30" spans="1:16">
      <c r="A30" t="s">
        <v>3</v>
      </c>
      <c r="B30">
        <v>3</v>
      </c>
      <c r="C30">
        <v>23</v>
      </c>
      <c r="H30">
        <v>15</v>
      </c>
      <c r="K30">
        <v>41</v>
      </c>
      <c r="M30" t="s">
        <v>3</v>
      </c>
      <c r="N30">
        <f t="shared" ref="N30:N37" si="2">B30+C30+D30+E30+J30</f>
        <v>26</v>
      </c>
      <c r="O30">
        <f t="shared" ref="O30:O37" si="3">F30+H30+I30</f>
        <v>15</v>
      </c>
      <c r="P30">
        <f t="shared" ref="P30:P37" si="4">G30</f>
        <v>0</v>
      </c>
    </row>
    <row r="31" spans="1:16">
      <c r="A31" t="s">
        <v>4</v>
      </c>
      <c r="G31">
        <v>21</v>
      </c>
      <c r="K31">
        <v>21</v>
      </c>
      <c r="M31" t="s">
        <v>4</v>
      </c>
      <c r="N31">
        <f t="shared" si="2"/>
        <v>0</v>
      </c>
      <c r="O31">
        <f t="shared" si="3"/>
        <v>0</v>
      </c>
      <c r="P31">
        <f t="shared" si="4"/>
        <v>21</v>
      </c>
    </row>
    <row r="32" spans="1:16">
      <c r="A32" t="s">
        <v>6</v>
      </c>
      <c r="C32">
        <v>21</v>
      </c>
      <c r="H32">
        <v>3</v>
      </c>
      <c r="K32">
        <v>24</v>
      </c>
      <c r="M32" t="s">
        <v>6</v>
      </c>
      <c r="N32">
        <f t="shared" si="2"/>
        <v>21</v>
      </c>
      <c r="O32">
        <f t="shared" si="3"/>
        <v>3</v>
      </c>
      <c r="P32">
        <f t="shared" si="4"/>
        <v>0</v>
      </c>
    </row>
    <row r="33" spans="1:16">
      <c r="A33" t="s">
        <v>9</v>
      </c>
      <c r="C33">
        <v>11</v>
      </c>
      <c r="K33">
        <v>11</v>
      </c>
      <c r="M33" t="s">
        <v>9</v>
      </c>
      <c r="N33">
        <f t="shared" si="2"/>
        <v>11</v>
      </c>
      <c r="O33">
        <f t="shared" si="3"/>
        <v>0</v>
      </c>
      <c r="P33">
        <f t="shared" si="4"/>
        <v>0</v>
      </c>
    </row>
    <row r="34" spans="1:16">
      <c r="A34" t="s">
        <v>5</v>
      </c>
      <c r="E34">
        <v>6</v>
      </c>
      <c r="K34">
        <v>6</v>
      </c>
      <c r="M34" t="s">
        <v>5</v>
      </c>
      <c r="N34">
        <f t="shared" si="2"/>
        <v>6</v>
      </c>
      <c r="O34">
        <f t="shared" si="3"/>
        <v>0</v>
      </c>
      <c r="P34">
        <f t="shared" si="4"/>
        <v>0</v>
      </c>
    </row>
    <row r="35" spans="1:16">
      <c r="A35" t="s">
        <v>8</v>
      </c>
      <c r="C35">
        <v>47</v>
      </c>
      <c r="K35">
        <v>47</v>
      </c>
      <c r="M35" t="s">
        <v>8</v>
      </c>
      <c r="N35">
        <f t="shared" si="2"/>
        <v>47</v>
      </c>
      <c r="O35">
        <f t="shared" si="3"/>
        <v>0</v>
      </c>
      <c r="P35">
        <f t="shared" si="4"/>
        <v>0</v>
      </c>
    </row>
    <row r="36" spans="1:16">
      <c r="A36" t="s">
        <v>10</v>
      </c>
      <c r="C36">
        <v>28</v>
      </c>
      <c r="K36">
        <v>28</v>
      </c>
      <c r="M36" t="s">
        <v>10</v>
      </c>
      <c r="N36">
        <f t="shared" si="2"/>
        <v>28</v>
      </c>
      <c r="O36">
        <f t="shared" si="3"/>
        <v>0</v>
      </c>
      <c r="P36">
        <f t="shared" si="4"/>
        <v>0</v>
      </c>
    </row>
    <row r="37" spans="1:16">
      <c r="A37" s="16" t="s">
        <v>7</v>
      </c>
      <c r="B37" s="16"/>
      <c r="C37" s="16"/>
      <c r="D37" s="16"/>
      <c r="E37" s="16"/>
      <c r="F37" s="16"/>
      <c r="G37" s="16"/>
      <c r="H37" s="16"/>
      <c r="I37" s="16">
        <v>3</v>
      </c>
      <c r="J37" s="16">
        <v>50</v>
      </c>
      <c r="K37" s="16">
        <v>53</v>
      </c>
      <c r="M37" s="16" t="s">
        <v>7</v>
      </c>
      <c r="N37">
        <f t="shared" si="2"/>
        <v>50</v>
      </c>
      <c r="O37">
        <f t="shared" si="3"/>
        <v>3</v>
      </c>
      <c r="P37">
        <f t="shared" si="4"/>
        <v>0</v>
      </c>
    </row>
    <row r="38" spans="13:16">
      <c r="M38" t="s">
        <v>13</v>
      </c>
      <c r="N38">
        <f>SUM(N29:N37)</f>
        <v>247</v>
      </c>
      <c r="O38">
        <f>SUM(O29:O37)</f>
        <v>34</v>
      </c>
      <c r="P38">
        <f>SUM(P29:P37)</f>
        <v>21</v>
      </c>
    </row>
    <row r="40" spans="1:7">
      <c r="A40" s="15" t="s">
        <v>0</v>
      </c>
      <c r="B40" s="15" t="s">
        <v>258</v>
      </c>
      <c r="C40" s="15" t="s">
        <v>228</v>
      </c>
      <c r="D40" s="15" t="s">
        <v>47</v>
      </c>
      <c r="E40" s="15" t="s">
        <v>350</v>
      </c>
      <c r="F40" s="15" t="s">
        <v>354</v>
      </c>
      <c r="G40" s="15" t="s">
        <v>13</v>
      </c>
    </row>
    <row r="41" spans="1:7">
      <c r="A41" t="s">
        <v>1059</v>
      </c>
      <c r="D41">
        <v>71</v>
      </c>
      <c r="G41">
        <v>71</v>
      </c>
    </row>
    <row r="42" spans="1:7">
      <c r="A42" t="s">
        <v>3</v>
      </c>
      <c r="B42">
        <v>23</v>
      </c>
      <c r="C42">
        <v>18</v>
      </c>
      <c r="G42">
        <v>41</v>
      </c>
    </row>
    <row r="43" spans="1:7">
      <c r="A43" t="s">
        <v>4</v>
      </c>
      <c r="D43">
        <v>21</v>
      </c>
      <c r="G43">
        <v>21</v>
      </c>
    </row>
    <row r="44" spans="1:7">
      <c r="A44" t="s">
        <v>6</v>
      </c>
      <c r="B44">
        <v>7</v>
      </c>
      <c r="C44">
        <v>15</v>
      </c>
      <c r="E44">
        <v>1</v>
      </c>
      <c r="F44">
        <v>1</v>
      </c>
      <c r="G44">
        <v>24</v>
      </c>
    </row>
    <row r="45" spans="1:7">
      <c r="A45" t="s">
        <v>9</v>
      </c>
      <c r="D45">
        <v>11</v>
      </c>
      <c r="G45">
        <v>11</v>
      </c>
    </row>
    <row r="46" spans="1:7">
      <c r="A46" t="s">
        <v>5</v>
      </c>
      <c r="D46">
        <v>6</v>
      </c>
      <c r="G46">
        <v>6</v>
      </c>
    </row>
    <row r="47" spans="1:7">
      <c r="A47" t="s">
        <v>8</v>
      </c>
      <c r="B47">
        <v>15</v>
      </c>
      <c r="C47">
        <v>32</v>
      </c>
      <c r="G47">
        <v>47</v>
      </c>
    </row>
    <row r="48" spans="1:7">
      <c r="A48" t="s">
        <v>10</v>
      </c>
      <c r="D48">
        <v>28</v>
      </c>
      <c r="G48">
        <v>28</v>
      </c>
    </row>
    <row r="49" spans="1:7">
      <c r="A49" s="16" t="s">
        <v>7</v>
      </c>
      <c r="B49" s="16"/>
      <c r="C49" s="16"/>
      <c r="D49" s="16">
        <v>53</v>
      </c>
      <c r="E49" s="16"/>
      <c r="F49" s="16"/>
      <c r="G49" s="16">
        <v>53</v>
      </c>
    </row>
    <row r="53" spans="1:12">
      <c r="A53" s="15" t="s">
        <v>0</v>
      </c>
      <c r="B53" s="15" t="s">
        <v>260</v>
      </c>
      <c r="C53" s="15" t="s">
        <v>261</v>
      </c>
      <c r="D53" s="15" t="s">
        <v>1069</v>
      </c>
      <c r="E53" s="15" t="s">
        <v>47</v>
      </c>
      <c r="F53" s="15" t="s">
        <v>13</v>
      </c>
      <c r="I53" t="s">
        <v>1070</v>
      </c>
      <c r="J53" t="s">
        <v>260</v>
      </c>
      <c r="K53" t="s">
        <v>261</v>
      </c>
      <c r="L53" t="s">
        <v>47</v>
      </c>
    </row>
    <row r="54" spans="1:12">
      <c r="A54" t="s">
        <v>1059</v>
      </c>
      <c r="E54">
        <v>71</v>
      </c>
      <c r="F54">
        <v>71</v>
      </c>
      <c r="I54" t="s">
        <v>1059</v>
      </c>
      <c r="J54">
        <f>B54+D54</f>
        <v>0</v>
      </c>
      <c r="K54">
        <v>0</v>
      </c>
      <c r="L54">
        <v>71</v>
      </c>
    </row>
    <row r="55" spans="1:11">
      <c r="A55" t="s">
        <v>3</v>
      </c>
      <c r="B55">
        <v>28</v>
      </c>
      <c r="C55">
        <v>11</v>
      </c>
      <c r="D55">
        <v>2</v>
      </c>
      <c r="F55">
        <v>41</v>
      </c>
      <c r="I55" t="s">
        <v>3</v>
      </c>
      <c r="J55">
        <f t="shared" ref="J55:J62" si="5">B55+D55</f>
        <v>30</v>
      </c>
      <c r="K55">
        <v>11</v>
      </c>
    </row>
    <row r="56" spans="1:12">
      <c r="A56" t="s">
        <v>4</v>
      </c>
      <c r="E56">
        <v>21</v>
      </c>
      <c r="F56">
        <v>21</v>
      </c>
      <c r="I56" t="s">
        <v>4</v>
      </c>
      <c r="J56">
        <f t="shared" si="5"/>
        <v>0</v>
      </c>
      <c r="K56">
        <v>0</v>
      </c>
      <c r="L56">
        <v>21</v>
      </c>
    </row>
    <row r="57" spans="1:11">
      <c r="A57" t="s">
        <v>6</v>
      </c>
      <c r="B57">
        <v>19</v>
      </c>
      <c r="C57">
        <v>5</v>
      </c>
      <c r="F57">
        <v>24</v>
      </c>
      <c r="I57" t="s">
        <v>6</v>
      </c>
      <c r="J57">
        <f t="shared" si="5"/>
        <v>19</v>
      </c>
      <c r="K57">
        <v>5</v>
      </c>
    </row>
    <row r="58" spans="1:12">
      <c r="A58" t="s">
        <v>9</v>
      </c>
      <c r="E58">
        <v>11</v>
      </c>
      <c r="F58">
        <v>11</v>
      </c>
      <c r="I58" t="s">
        <v>9</v>
      </c>
      <c r="J58">
        <f t="shared" si="5"/>
        <v>0</v>
      </c>
      <c r="K58">
        <v>0</v>
      </c>
      <c r="L58">
        <v>11</v>
      </c>
    </row>
    <row r="59" spans="1:12">
      <c r="A59" t="s">
        <v>5</v>
      </c>
      <c r="E59">
        <v>6</v>
      </c>
      <c r="F59">
        <v>6</v>
      </c>
      <c r="I59" t="s">
        <v>5</v>
      </c>
      <c r="J59">
        <f t="shared" si="5"/>
        <v>0</v>
      </c>
      <c r="K59">
        <v>0</v>
      </c>
      <c r="L59">
        <v>6</v>
      </c>
    </row>
    <row r="60" spans="1:11">
      <c r="A60" t="s">
        <v>8</v>
      </c>
      <c r="B60">
        <v>28</v>
      </c>
      <c r="C60">
        <v>19</v>
      </c>
      <c r="F60">
        <v>47</v>
      </c>
      <c r="I60" t="s">
        <v>8</v>
      </c>
      <c r="J60">
        <f t="shared" si="5"/>
        <v>28</v>
      </c>
      <c r="K60">
        <v>19</v>
      </c>
    </row>
    <row r="61" spans="1:12">
      <c r="A61" t="s">
        <v>10</v>
      </c>
      <c r="E61">
        <v>28</v>
      </c>
      <c r="F61">
        <v>28</v>
      </c>
      <c r="I61" t="s">
        <v>10</v>
      </c>
      <c r="J61">
        <f t="shared" si="5"/>
        <v>0</v>
      </c>
      <c r="K61">
        <v>0</v>
      </c>
      <c r="L61">
        <v>28</v>
      </c>
    </row>
    <row r="62" spans="1:12">
      <c r="A62" s="16" t="s">
        <v>7</v>
      </c>
      <c r="B62" s="16"/>
      <c r="C62" s="16"/>
      <c r="D62" s="16"/>
      <c r="E62" s="16">
        <v>53</v>
      </c>
      <c r="F62" s="16">
        <v>53</v>
      </c>
      <c r="I62" s="16" t="s">
        <v>7</v>
      </c>
      <c r="J62">
        <f t="shared" si="5"/>
        <v>0</v>
      </c>
      <c r="K62" s="16">
        <v>0</v>
      </c>
      <c r="L62" s="16">
        <v>53</v>
      </c>
    </row>
    <row r="69" spans="1:3">
      <c r="A69" s="15" t="s">
        <v>22</v>
      </c>
      <c r="B69" s="15" t="s">
        <v>1</v>
      </c>
      <c r="C69" s="15" t="s">
        <v>2</v>
      </c>
    </row>
    <row r="70" spans="1:3">
      <c r="A70" t="s">
        <v>1066</v>
      </c>
      <c r="B70">
        <v>3</v>
      </c>
      <c r="C70">
        <v>2</v>
      </c>
    </row>
    <row r="71" spans="1:3">
      <c r="A71" t="s">
        <v>269</v>
      </c>
      <c r="B71">
        <v>130</v>
      </c>
      <c r="C71">
        <v>119</v>
      </c>
    </row>
    <row r="72" spans="1:3">
      <c r="A72" t="s">
        <v>1067</v>
      </c>
      <c r="B72">
        <v>58</v>
      </c>
      <c r="C72">
        <v>45</v>
      </c>
    </row>
    <row r="73" spans="1:3">
      <c r="A73" t="s">
        <v>402</v>
      </c>
      <c r="B73">
        <v>6</v>
      </c>
      <c r="C73">
        <v>4</v>
      </c>
    </row>
    <row r="74" spans="1:3">
      <c r="A74" t="s">
        <v>1068</v>
      </c>
      <c r="B74">
        <v>13</v>
      </c>
      <c r="C74">
        <v>12</v>
      </c>
    </row>
    <row r="75" spans="1:3">
      <c r="A75" t="s">
        <v>47</v>
      </c>
      <c r="B75">
        <v>21</v>
      </c>
      <c r="C75">
        <v>18</v>
      </c>
    </row>
    <row r="76" spans="1:3">
      <c r="A76" t="s">
        <v>257</v>
      </c>
      <c r="B76">
        <v>18</v>
      </c>
      <c r="C76">
        <v>16</v>
      </c>
    </row>
    <row r="77" spans="1:3">
      <c r="A77" t="s">
        <v>669</v>
      </c>
      <c r="B77">
        <v>3</v>
      </c>
      <c r="C77">
        <v>3</v>
      </c>
    </row>
    <row r="78" spans="1:3">
      <c r="A78" s="16" t="s">
        <v>674</v>
      </c>
      <c r="B78" s="16">
        <v>50</v>
      </c>
      <c r="C78" s="16">
        <v>40</v>
      </c>
    </row>
    <row r="83" spans="1:3">
      <c r="A83" s="15" t="s">
        <v>0</v>
      </c>
      <c r="B83" s="15" t="s">
        <v>1058</v>
      </c>
      <c r="C83" s="15" t="s">
        <v>21</v>
      </c>
    </row>
    <row r="84" spans="1:3">
      <c r="A84" t="s">
        <v>1059</v>
      </c>
      <c r="B84">
        <v>22</v>
      </c>
      <c r="C84">
        <v>16</v>
      </c>
    </row>
    <row r="85" spans="1:3">
      <c r="A85" t="s">
        <v>3</v>
      </c>
      <c r="B85">
        <v>7</v>
      </c>
      <c r="C85">
        <v>5</v>
      </c>
    </row>
    <row r="86" spans="1:3">
      <c r="A86" t="s">
        <v>4</v>
      </c>
      <c r="B86">
        <v>7</v>
      </c>
      <c r="C86">
        <v>5</v>
      </c>
    </row>
    <row r="87" spans="1:3">
      <c r="A87" t="s">
        <v>6</v>
      </c>
      <c r="B87">
        <v>6</v>
      </c>
      <c r="C87">
        <v>6</v>
      </c>
    </row>
    <row r="88" spans="1:3">
      <c r="A88" t="s">
        <v>9</v>
      </c>
      <c r="B88">
        <v>4</v>
      </c>
      <c r="C88">
        <v>4</v>
      </c>
    </row>
    <row r="89" spans="1:3">
      <c r="A89" t="s">
        <v>8</v>
      </c>
      <c r="B89">
        <v>17</v>
      </c>
      <c r="C89">
        <v>14</v>
      </c>
    </row>
    <row r="90" spans="1:3">
      <c r="A90" t="s">
        <v>10</v>
      </c>
      <c r="B90">
        <v>12</v>
      </c>
      <c r="C90">
        <v>11</v>
      </c>
    </row>
    <row r="91" spans="1:3">
      <c r="A91" s="16" t="s">
        <v>7</v>
      </c>
      <c r="B91" s="16">
        <v>13</v>
      </c>
      <c r="C91" s="16">
        <v>11</v>
      </c>
    </row>
    <row r="92" spans="1:3">
      <c r="A92" s="19" t="s">
        <v>13</v>
      </c>
      <c r="B92" s="19">
        <v>88</v>
      </c>
      <c r="C92" s="19">
        <v>72</v>
      </c>
    </row>
    <row r="97" spans="1:8">
      <c r="A97" s="15" t="s">
        <v>0</v>
      </c>
      <c r="B97" s="15" t="s">
        <v>373</v>
      </c>
      <c r="C97" s="15" t="s">
        <v>219</v>
      </c>
      <c r="D97" s="15" t="s">
        <v>273</v>
      </c>
      <c r="E97" s="15" t="s">
        <v>255</v>
      </c>
      <c r="F97" s="15" t="s">
        <v>1063</v>
      </c>
      <c r="G97" s="15" t="s">
        <v>667</v>
      </c>
      <c r="H97" s="15" t="s">
        <v>47</v>
      </c>
    </row>
    <row r="98" spans="1:6">
      <c r="A98" t="s">
        <v>3</v>
      </c>
      <c r="D98">
        <v>2</v>
      </c>
      <c r="E98">
        <v>38</v>
      </c>
      <c r="F98">
        <v>1</v>
      </c>
    </row>
    <row r="99" spans="1:8">
      <c r="A99" t="s">
        <v>4</v>
      </c>
      <c r="C99">
        <v>5</v>
      </c>
      <c r="H99">
        <v>16</v>
      </c>
    </row>
    <row r="100" spans="1:3">
      <c r="A100" t="s">
        <v>5</v>
      </c>
      <c r="C100">
        <v>6</v>
      </c>
    </row>
    <row r="101" spans="1:5">
      <c r="A101" t="s">
        <v>6</v>
      </c>
      <c r="D101">
        <v>5</v>
      </c>
      <c r="E101">
        <v>19</v>
      </c>
    </row>
    <row r="102" spans="1:7">
      <c r="A102" t="s">
        <v>7</v>
      </c>
      <c r="D102">
        <v>14</v>
      </c>
      <c r="E102">
        <v>13</v>
      </c>
      <c r="G102">
        <v>28</v>
      </c>
    </row>
    <row r="103" spans="1:5">
      <c r="A103" t="s">
        <v>8</v>
      </c>
      <c r="D103">
        <v>19</v>
      </c>
      <c r="E103">
        <v>28</v>
      </c>
    </row>
    <row r="104" spans="1:5">
      <c r="A104" t="s">
        <v>9</v>
      </c>
      <c r="B104">
        <v>8</v>
      </c>
      <c r="E104">
        <v>3</v>
      </c>
    </row>
    <row r="105" spans="1:8">
      <c r="A105" t="s">
        <v>10</v>
      </c>
      <c r="H105">
        <v>28</v>
      </c>
    </row>
    <row r="106" spans="1:8">
      <c r="A106" s="16" t="s">
        <v>11</v>
      </c>
      <c r="B106" s="16"/>
      <c r="C106" s="16"/>
      <c r="D106" s="16">
        <v>17</v>
      </c>
      <c r="E106" s="16">
        <v>23</v>
      </c>
      <c r="F106" s="16"/>
      <c r="G106" s="16"/>
      <c r="H106" s="16"/>
    </row>
    <row r="109" spans="1:11">
      <c r="A109" s="15" t="s">
        <v>0</v>
      </c>
      <c r="B109" s="15" t="s">
        <v>1066</v>
      </c>
      <c r="C109" s="15" t="s">
        <v>269</v>
      </c>
      <c r="D109" s="15" t="s">
        <v>795</v>
      </c>
      <c r="E109" s="15" t="s">
        <v>402</v>
      </c>
      <c r="F109" s="15" t="s">
        <v>674</v>
      </c>
      <c r="G109" s="15" t="s">
        <v>669</v>
      </c>
      <c r="H109" s="15" t="s">
        <v>47</v>
      </c>
      <c r="I109" s="15" t="s">
        <v>257</v>
      </c>
      <c r="J109" s="15" t="s">
        <v>818</v>
      </c>
      <c r="K109" s="15" t="s">
        <v>13</v>
      </c>
    </row>
    <row r="110" spans="1:11">
      <c r="A110" t="s">
        <v>3</v>
      </c>
      <c r="B110">
        <v>3</v>
      </c>
      <c r="C110">
        <v>23</v>
      </c>
      <c r="I110">
        <v>15</v>
      </c>
      <c r="K110">
        <v>41</v>
      </c>
    </row>
    <row r="111" spans="1:11">
      <c r="A111" t="s">
        <v>4</v>
      </c>
      <c r="H111">
        <v>21</v>
      </c>
      <c r="K111">
        <v>21</v>
      </c>
    </row>
    <row r="112" spans="1:11">
      <c r="A112" t="s">
        <v>5</v>
      </c>
      <c r="E112">
        <v>6</v>
      </c>
      <c r="K112">
        <v>6</v>
      </c>
    </row>
    <row r="113" spans="1:11">
      <c r="A113" t="s">
        <v>6</v>
      </c>
      <c r="C113">
        <v>21</v>
      </c>
      <c r="I113">
        <v>3</v>
      </c>
      <c r="K113">
        <v>24</v>
      </c>
    </row>
    <row r="114" spans="1:11">
      <c r="A114" t="s">
        <v>7</v>
      </c>
      <c r="F114">
        <v>52</v>
      </c>
      <c r="G114">
        <v>3</v>
      </c>
      <c r="K114">
        <v>55</v>
      </c>
    </row>
    <row r="115" spans="1:11">
      <c r="A115" t="s">
        <v>8</v>
      </c>
      <c r="C115">
        <v>47</v>
      </c>
      <c r="K115">
        <v>47</v>
      </c>
    </row>
    <row r="116" spans="1:11">
      <c r="A116" t="s">
        <v>9</v>
      </c>
      <c r="C116">
        <v>11</v>
      </c>
      <c r="K116">
        <v>11</v>
      </c>
    </row>
    <row r="117" spans="1:11">
      <c r="A117" t="s">
        <v>10</v>
      </c>
      <c r="C117">
        <v>28</v>
      </c>
      <c r="K117">
        <v>28</v>
      </c>
    </row>
    <row r="118" spans="1:11">
      <c r="A118" s="16" t="s">
        <v>11</v>
      </c>
      <c r="B118" s="16"/>
      <c r="C118" s="16"/>
      <c r="D118" s="16">
        <v>38</v>
      </c>
      <c r="E118" s="16"/>
      <c r="F118" s="16"/>
      <c r="G118" s="16"/>
      <c r="H118" s="16"/>
      <c r="I118" s="16"/>
      <c r="J118" s="16">
        <v>2</v>
      </c>
      <c r="K118" s="16">
        <v>40</v>
      </c>
    </row>
    <row r="119" spans="11:11">
      <c r="K119">
        <f>SUM(K110:K118)</f>
        <v>273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" sqref="A1:D15"/>
    </sheetView>
  </sheetViews>
  <sheetFormatPr defaultColWidth="8.88888888888889" defaultRowHeight="14.4" outlineLevelCol="3"/>
  <sheetData>
    <row r="1" ht="17.4" spans="1:4">
      <c r="A1" s="13"/>
      <c r="B1" s="13" t="s">
        <v>1071</v>
      </c>
      <c r="C1" s="13" t="s">
        <v>1072</v>
      </c>
      <c r="D1" s="13" t="s">
        <v>1073</v>
      </c>
    </row>
    <row r="2" ht="17.4" spans="1:4">
      <c r="A2" s="14" t="s">
        <v>3</v>
      </c>
      <c r="B2" s="13">
        <v>0</v>
      </c>
      <c r="C2" s="13">
        <v>0</v>
      </c>
      <c r="D2" s="14">
        <v>41</v>
      </c>
    </row>
    <row r="3" ht="17.4" spans="1:4">
      <c r="A3" s="14" t="s">
        <v>4</v>
      </c>
      <c r="B3" s="13">
        <v>0</v>
      </c>
      <c r="C3" s="13">
        <v>0</v>
      </c>
      <c r="D3" s="14">
        <v>21</v>
      </c>
    </row>
    <row r="4" ht="17.4" spans="1:4">
      <c r="A4" s="14" t="s">
        <v>5</v>
      </c>
      <c r="B4" s="13">
        <v>0</v>
      </c>
      <c r="C4" s="13">
        <v>102</v>
      </c>
      <c r="D4" s="14">
        <v>6</v>
      </c>
    </row>
    <row r="5" ht="17.4" spans="1:4">
      <c r="A5" s="14" t="s">
        <v>6</v>
      </c>
      <c r="B5" s="13">
        <v>0</v>
      </c>
      <c r="C5" s="13">
        <v>0</v>
      </c>
      <c r="D5" s="14">
        <v>24</v>
      </c>
    </row>
    <row r="6" ht="17.4" spans="1:4">
      <c r="A6" s="14" t="s">
        <v>7</v>
      </c>
      <c r="B6" s="13">
        <v>0</v>
      </c>
      <c r="C6" s="13">
        <v>40</v>
      </c>
      <c r="D6" s="14">
        <v>53</v>
      </c>
    </row>
    <row r="7" ht="17.4" spans="1:4">
      <c r="A7" s="14" t="s">
        <v>8</v>
      </c>
      <c r="B7" s="13">
        <v>0</v>
      </c>
      <c r="C7" s="13">
        <v>0</v>
      </c>
      <c r="D7" s="14">
        <v>47</v>
      </c>
    </row>
    <row r="8" ht="17.4" spans="1:4">
      <c r="A8" s="14" t="s">
        <v>9</v>
      </c>
      <c r="B8" s="13">
        <v>8</v>
      </c>
      <c r="C8" s="13">
        <v>0</v>
      </c>
      <c r="D8" s="14">
        <v>11</v>
      </c>
    </row>
    <row r="9" ht="17.4" spans="1:4">
      <c r="A9" s="14" t="s">
        <v>10</v>
      </c>
      <c r="B9" s="13">
        <v>0</v>
      </c>
      <c r="C9" s="13">
        <v>36</v>
      </c>
      <c r="D9" s="14">
        <v>28</v>
      </c>
    </row>
    <row r="10" ht="17.4" spans="1:4">
      <c r="A10" s="14" t="s">
        <v>11</v>
      </c>
      <c r="B10" s="13">
        <v>0</v>
      </c>
      <c r="C10" s="13">
        <v>20</v>
      </c>
      <c r="D10" s="14">
        <v>40</v>
      </c>
    </row>
    <row r="11" ht="17.4" spans="1:4">
      <c r="A11" s="14" t="s">
        <v>12</v>
      </c>
      <c r="B11" s="13">
        <v>38</v>
      </c>
      <c r="C11" s="13">
        <v>38</v>
      </c>
      <c r="D11" s="14">
        <v>46</v>
      </c>
    </row>
    <row r="12" ht="17.4" spans="1:4">
      <c r="A12" s="13" t="s">
        <v>1074</v>
      </c>
      <c r="B12" s="13">
        <v>11</v>
      </c>
      <c r="C12" s="13">
        <v>26</v>
      </c>
      <c r="D12" s="13">
        <v>0</v>
      </c>
    </row>
    <row r="13" ht="17.4" spans="1:4">
      <c r="A13" s="13" t="s">
        <v>1075</v>
      </c>
      <c r="B13" s="13">
        <v>39</v>
      </c>
      <c r="C13" s="13">
        <v>29</v>
      </c>
      <c r="D13" s="13">
        <v>0</v>
      </c>
    </row>
    <row r="14" ht="17.4" spans="1:4">
      <c r="A14" s="13" t="s">
        <v>1076</v>
      </c>
      <c r="B14" s="13">
        <v>60</v>
      </c>
      <c r="C14" s="13">
        <v>26</v>
      </c>
      <c r="D14" s="13">
        <v>0</v>
      </c>
    </row>
    <row r="15" ht="17.4" spans="1:4">
      <c r="A15" s="13" t="s">
        <v>1077</v>
      </c>
      <c r="B15" s="13">
        <v>121</v>
      </c>
      <c r="C15" s="13">
        <v>0</v>
      </c>
      <c r="D15" s="13">
        <v>0</v>
      </c>
    </row>
    <row r="16" ht="17.4" spans="1:4">
      <c r="A16" s="13"/>
      <c r="B16" s="13">
        <f>SUM(B2:B15)</f>
        <v>277</v>
      </c>
      <c r="C16" s="13">
        <f>SUM(C2:C15)</f>
        <v>317</v>
      </c>
      <c r="D16" s="13">
        <f>SUM(D2:D15)</f>
        <v>317</v>
      </c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2:U85"/>
  <sheetViews>
    <sheetView tabSelected="1" zoomScale="70" zoomScaleNormal="70" topLeftCell="A14" workbookViewId="0">
      <selection activeCell="S35" sqref="S35"/>
    </sheetView>
  </sheetViews>
  <sheetFormatPr defaultColWidth="8.88888888888889" defaultRowHeight="14.4"/>
  <cols>
    <col min="1" max="1" width="3.55555555555556" style="1" customWidth="1"/>
    <col min="2" max="7" width="8.88888888888889" style="1"/>
    <col min="8" max="8" width="6.91666666666667" style="1" customWidth="1"/>
    <col min="9" max="9" width="7.30555555555556" style="1" customWidth="1"/>
    <col min="10" max="10" width="8.88888888888889" style="1"/>
    <col min="11" max="11" width="10.1666666666667" style="1" customWidth="1"/>
    <col min="12" max="12" width="9.55555555555556" style="1" customWidth="1"/>
    <col min="13" max="13" width="13.712962962963" style="1" customWidth="1"/>
    <col min="14" max="14" width="15.1574074074074" style="1" customWidth="1"/>
    <col min="15" max="15" width="2.09259259259259" style="1" customWidth="1"/>
    <col min="16" max="18" width="8.88888888888889" style="1"/>
    <col min="19" max="19" width="3.81481481481481" style="1" customWidth="1"/>
    <col min="20" max="20" width="8.88888888888889" style="1"/>
    <col min="21" max="21" width="11.3148148148148" style="1" customWidth="1"/>
    <col min="22" max="22" width="8.87962962962963" style="1" customWidth="1"/>
    <col min="23" max="16384" width="8.88888888888889" style="1"/>
  </cols>
  <sheetData>
    <row r="2" s="1" customFormat="1" ht="15.6" spans="17:21">
      <c r="Q2" s="11"/>
      <c r="R2" s="11"/>
      <c r="S2" s="11"/>
      <c r="T2" s="11"/>
      <c r="U2" s="11"/>
    </row>
    <row r="3" s="1" customFormat="1" ht="17.4" spans="9:21">
      <c r="I3" s="2"/>
      <c r="J3" s="3"/>
      <c r="K3" s="3"/>
      <c r="L3" s="3"/>
      <c r="M3" s="3"/>
      <c r="N3" s="3"/>
      <c r="Q3" s="11"/>
      <c r="R3" s="11"/>
      <c r="S3" s="11"/>
      <c r="T3" s="11"/>
      <c r="U3" s="11"/>
    </row>
    <row r="4" s="1" customFormat="1" spans="9:15">
      <c r="I4" s="4"/>
      <c r="J4" s="5"/>
      <c r="K4" s="5"/>
      <c r="L4" s="5"/>
      <c r="M4" s="5"/>
      <c r="N4" s="5"/>
      <c r="O4" s="5"/>
    </row>
    <row r="5" s="1" customFormat="1" spans="9:15">
      <c r="I5" s="5"/>
      <c r="J5" s="5"/>
      <c r="K5" s="5"/>
      <c r="L5" s="5"/>
      <c r="M5" s="5"/>
      <c r="N5" s="5"/>
      <c r="O5" s="5"/>
    </row>
    <row r="6" s="1" customFormat="1" spans="9:15">
      <c r="I6" s="5"/>
      <c r="J6" s="5"/>
      <c r="K6" s="5"/>
      <c r="L6" s="5"/>
      <c r="M6" s="5"/>
      <c r="N6" s="5"/>
      <c r="O6" s="5"/>
    </row>
    <row r="9" s="1" customFormat="1" ht="15" customHeight="1" spans="11:14">
      <c r="K9" s="6"/>
      <c r="L9" s="6"/>
      <c r="M9" s="6"/>
      <c r="N9" s="6"/>
    </row>
    <row r="10" s="1" customFormat="1" ht="28.2" spans="10:14">
      <c r="J10" s="7"/>
      <c r="K10" s="7"/>
      <c r="L10" s="6"/>
      <c r="M10" s="7"/>
      <c r="N10" s="7"/>
    </row>
    <row r="11" s="1" customFormat="1" ht="7" customHeight="1" spans="11:14">
      <c r="K11" s="6"/>
      <c r="L11" s="6"/>
      <c r="M11" s="6"/>
      <c r="N11" s="6"/>
    </row>
    <row r="12" s="1" customFormat="1" ht="13" hidden="1" customHeight="1" spans="11:14">
      <c r="K12" s="6"/>
      <c r="L12" s="6"/>
      <c r="M12" s="6"/>
      <c r="N12" s="6"/>
    </row>
    <row r="13" s="1" customFormat="1" ht="16" customHeight="1" spans="10:14">
      <c r="J13" s="8"/>
      <c r="K13" s="8"/>
      <c r="L13" s="6"/>
      <c r="M13" s="8"/>
      <c r="N13" s="8"/>
    </row>
    <row r="14" s="1" customFormat="1" spans="10:14">
      <c r="J14" s="8"/>
      <c r="K14" s="8"/>
      <c r="M14" s="8"/>
      <c r="N14" s="8"/>
    </row>
    <row r="15" s="1" customFormat="1" ht="22.2" spans="10:14">
      <c r="J15" s="8"/>
      <c r="K15" s="8"/>
      <c r="L15" s="6"/>
      <c r="M15" s="8"/>
      <c r="N15" s="8"/>
    </row>
    <row r="16" s="1" customFormat="1" ht="22.2" spans="10:14">
      <c r="J16" s="8"/>
      <c r="K16" s="8"/>
      <c r="L16" s="6"/>
      <c r="M16" s="8"/>
      <c r="N16" s="8"/>
    </row>
    <row r="17" s="1" customFormat="1" spans="10:14">
      <c r="J17" s="8"/>
      <c r="K17" s="8"/>
      <c r="M17" s="8"/>
      <c r="N17" s="8"/>
    </row>
    <row r="18" s="1" customFormat="1" ht="15.6" spans="9:15">
      <c r="I18" s="9"/>
      <c r="J18" s="9"/>
      <c r="K18" s="9"/>
      <c r="L18" s="9"/>
      <c r="M18" s="9"/>
      <c r="N18" s="9"/>
      <c r="O18" s="9"/>
    </row>
    <row r="20" s="1" customFormat="1" ht="15.6" spans="9:15">
      <c r="I20" s="10"/>
      <c r="J20" s="10"/>
      <c r="K20" s="10"/>
      <c r="L20" s="10"/>
      <c r="M20" s="10"/>
      <c r="N20" s="10"/>
      <c r="O20" s="10"/>
    </row>
    <row r="85" s="1" customFormat="1" spans="14:14">
      <c r="N85" s="12"/>
    </row>
  </sheetData>
  <mergeCells count="8">
    <mergeCell ref="I3:N3"/>
    <mergeCell ref="J10:K10"/>
    <mergeCell ref="M10:N10"/>
    <mergeCell ref="I18:O18"/>
    <mergeCell ref="I20:O20"/>
    <mergeCell ref="I4:O6"/>
    <mergeCell ref="J13:K17"/>
    <mergeCell ref="M13:N1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Sheet3</vt:lpstr>
      <vt:lpstr>Sheet2</vt:lpstr>
      <vt:lpstr>宣传图表</vt:lpstr>
      <vt:lpstr>Sheet7</vt:lpstr>
      <vt:lpstr>Sheet8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纳兰耽卿</cp:lastModifiedBy>
  <dcterms:created xsi:type="dcterms:W3CDTF">2022-06-30T09:37:00Z</dcterms:created>
  <dcterms:modified xsi:type="dcterms:W3CDTF">2023-05-06T03:28:24Z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9A6968E4495C4160B3DC78F420A525FE_13</vt:lpwstr>
  </property>
</Properties>
</file>