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2468"/>
  </bookViews>
  <sheets>
    <sheet name="1" sheetId="2" r:id="rId1"/>
    <sheet name="2 " sheetId="4" r:id="rId2"/>
    <sheet name="3" sheetId="3" r:id="rId3"/>
  </sheets>
  <definedNames>
    <definedName name="_xlnm._FilterDatabase" localSheetId="0" hidden="1">'1'!$A$3:$O$15</definedName>
    <definedName name="_xlnm._FilterDatabase" localSheetId="1" hidden="1">'2 '!$A$4:$O$11</definedName>
    <definedName name="_xlnm._FilterDatabase" localSheetId="2" hidden="1">'3'!$A$4:$O$10</definedName>
  </definedNames>
  <calcPr calcId="125725"/>
</workbook>
</file>

<file path=xl/calcChain.xml><?xml version="1.0" encoding="utf-8"?>
<calcChain xmlns="http://schemas.openxmlformats.org/spreadsheetml/2006/main">
  <c r="M10" i="3"/>
  <c r="M9"/>
  <c r="M8"/>
  <c r="M7"/>
  <c r="M6"/>
  <c r="M5"/>
  <c r="M11" i="4"/>
  <c r="M10"/>
  <c r="M9"/>
  <c r="M8"/>
  <c r="M7"/>
  <c r="M6"/>
  <c r="M5"/>
  <c r="M28" i="2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<sst xmlns="http://schemas.openxmlformats.org/spreadsheetml/2006/main" count="318" uniqueCount="80">
  <si>
    <t>湖北省审计厅2023年度考试录用公务员综合成绩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</si>
  <si>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</si>
  <si>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</si>
  <si>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</si>
  <si>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</si>
  <si>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</si>
  <si>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</si>
  <si>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</si>
  <si>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</si>
  <si>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</si>
  <si>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</si>
  <si>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</si>
  <si>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
分数</t>
  </si>
  <si>
    <t>综合
成绩</t>
  </si>
  <si>
    <t>排名</t>
  </si>
  <si>
    <t>省审计厅</t>
  </si>
  <si>
    <t>审计业务岗</t>
  </si>
  <si>
    <t>14230201081000001</t>
  </si>
  <si>
    <t>王梦瑶</t>
  </si>
  <si>
    <t>女</t>
  </si>
  <si>
    <t>142301505302</t>
  </si>
  <si>
    <t>詹一鸣</t>
  </si>
  <si>
    <t>142300208528</t>
  </si>
  <si>
    <t>何碧莹</t>
  </si>
  <si>
    <t>142301700423</t>
  </si>
  <si>
    <t>夏韵仪</t>
  </si>
  <si>
    <t>142301804711</t>
  </si>
  <si>
    <t>赵洵</t>
  </si>
  <si>
    <t>142301611102</t>
  </si>
  <si>
    <t>杨亚娇</t>
  </si>
  <si>
    <t>142301800929</t>
  </si>
  <si>
    <t>章玉</t>
  </si>
  <si>
    <t>142301810129</t>
  </si>
  <si>
    <t>黄英琪</t>
  </si>
  <si>
    <t>142300424416</t>
  </si>
  <si>
    <t>张文倩</t>
  </si>
  <si>
    <t>142300420002</t>
  </si>
  <si>
    <t>李佳丽</t>
  </si>
  <si>
    <t>142300209502</t>
  </si>
  <si>
    <t>莫筱颖</t>
  </si>
  <si>
    <t>142301703021</t>
  </si>
  <si>
    <t>王炎</t>
  </si>
  <si>
    <t>142301805501</t>
  </si>
  <si>
    <t>14230201081000002</t>
  </si>
  <si>
    <t>闻臻</t>
  </si>
  <si>
    <t>男</t>
  </si>
  <si>
    <t>142301803419</t>
  </si>
  <si>
    <t>姜哲</t>
  </si>
  <si>
    <t>142301614629</t>
  </si>
  <si>
    <t>张雨晨</t>
  </si>
  <si>
    <t>142301806212</t>
  </si>
  <si>
    <t>冯秀琛</t>
  </si>
  <si>
    <t>142300211911</t>
  </si>
  <si>
    <t>冉茜</t>
  </si>
  <si>
    <t>142301701916</t>
  </si>
  <si>
    <t>程杰</t>
  </si>
  <si>
    <t>142301804528</t>
  </si>
  <si>
    <t>刘畅</t>
  </si>
  <si>
    <t>142301805604</t>
  </si>
  <si>
    <t>14230201081000003</t>
  </si>
  <si>
    <t>胡大为</t>
  </si>
  <si>
    <t>142301705803</t>
  </si>
  <si>
    <t>陈玉坤</t>
  </si>
  <si>
    <t>142301507530</t>
  </si>
  <si>
    <t>马啸啸</t>
  </si>
  <si>
    <t>142301502011</t>
  </si>
  <si>
    <t>李春强</t>
  </si>
  <si>
    <t>142301501009</t>
  </si>
  <si>
    <t>马丽莹</t>
  </si>
  <si>
    <t>142300425201</t>
  </si>
  <si>
    <t>陈磊</t>
  </si>
  <si>
    <t>142301806713</t>
  </si>
  <si>
    <t>湖北省2023年度省市县乡考试录用公务员综合成绩表</t>
  </si>
  <si>
    <t>招录机关：湖北省审计厅</t>
  </si>
  <si>
    <t>面试分数</t>
  </si>
  <si>
    <t>综合成绩</t>
  </si>
  <si>
    <t>备注</t>
  </si>
  <si>
    <t>面试缺考</t>
  </si>
  <si>
    <t>排序</t>
  </si>
  <si>
    <t>湖北省审计厅
2023年4月25日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</si>
</sst>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23" workbookViewId="0">
      <selection activeCell="A29" sqref="A29:N29"/>
    </sheetView>
  </sheetViews>
  <sheetFormatPr defaultColWidth="9" defaultRowHeight="14.4"/>
  <cols>
    <col min="1" max="1" width="11.33203125" customWidth="1"/>
    <col min="2" max="2" width="10.33203125" customWidth="1"/>
    <col min="3" max="3" width="13.6640625" customWidth="1"/>
    <col min="4" max="4" width="18.33203125" customWidth="1"/>
    <col min="5" max="5" width="5.77734375" style="1" customWidth="1"/>
    <col min="7" max="7" width="6.88671875" customWidth="1"/>
    <col min="8" max="8" width="14.21875" customWidth="1"/>
    <col min="9" max="9" width="8.6640625" customWidth="1"/>
    <col min="10" max="10" width="4.88671875" customWidth="1"/>
    <col min="11" max="11" width="8.88671875" customWidth="1"/>
    <col min="12" max="12" width="11.21875" customWidth="1"/>
    <col min="13" max="13" width="11.77734375" customWidth="1"/>
    <col min="14" max="14" width="5.88671875" customWidth="1"/>
    <col min="15" max="15" width="15.33203125" customWidth="1"/>
  </cols>
  <sheetData>
    <row r="1" spans="1:15" ht="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6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5" ht="28.95" customHeight="1">
      <c r="A4" s="9" t="s">
        <v>15</v>
      </c>
      <c r="B4" s="9" t="s">
        <v>15</v>
      </c>
      <c r="C4" s="9" t="s">
        <v>16</v>
      </c>
      <c r="D4" s="9" t="s">
        <v>17</v>
      </c>
      <c r="E4" s="6">
        <v>4</v>
      </c>
      <c r="F4" s="9" t="s">
        <v>18</v>
      </c>
      <c r="G4" s="9" t="s">
        <v>19</v>
      </c>
      <c r="H4" s="9" t="s">
        <v>20</v>
      </c>
      <c r="I4" s="5">
        <v>76.8</v>
      </c>
      <c r="J4" s="5">
        <v>71</v>
      </c>
      <c r="K4" s="5">
        <v>74.19</v>
      </c>
      <c r="L4" s="5">
        <v>83.8</v>
      </c>
      <c r="M4" s="5">
        <f t="shared" ref="M4:M28" si="0">K4*0.5+L4*0.5</f>
        <v>78.995000000000005</v>
      </c>
      <c r="N4" s="5">
        <v>1</v>
      </c>
      <c r="O4" s="8"/>
    </row>
    <row r="5" spans="1:15" ht="28.95" customHeight="1">
      <c r="A5" s="9" t="s">
        <v>15</v>
      </c>
      <c r="B5" s="9" t="s">
        <v>15</v>
      </c>
      <c r="C5" s="9" t="s">
        <v>16</v>
      </c>
      <c r="D5" s="9" t="s">
        <v>17</v>
      </c>
      <c r="E5" s="6">
        <v>4</v>
      </c>
      <c r="F5" s="9" t="s">
        <v>21</v>
      </c>
      <c r="G5" s="9" t="s">
        <v>19</v>
      </c>
      <c r="H5" s="9" t="s">
        <v>22</v>
      </c>
      <c r="I5" s="5">
        <v>68.8</v>
      </c>
      <c r="J5" s="5">
        <v>76.5</v>
      </c>
      <c r="K5" s="5">
        <v>72.265000000000001</v>
      </c>
      <c r="L5" s="5">
        <v>83.2</v>
      </c>
      <c r="M5" s="5">
        <f t="shared" si="0"/>
        <v>77.732500000000002</v>
      </c>
      <c r="N5" s="5">
        <v>2</v>
      </c>
    </row>
    <row r="6" spans="1:15" ht="28.95" customHeight="1">
      <c r="A6" s="9" t="s">
        <v>15</v>
      </c>
      <c r="B6" s="9" t="s">
        <v>15</v>
      </c>
      <c r="C6" s="9" t="s">
        <v>16</v>
      </c>
      <c r="D6" s="9" t="s">
        <v>17</v>
      </c>
      <c r="E6" s="6">
        <v>4</v>
      </c>
      <c r="F6" s="9" t="s">
        <v>23</v>
      </c>
      <c r="G6" s="9" t="s">
        <v>19</v>
      </c>
      <c r="H6" s="9" t="s">
        <v>24</v>
      </c>
      <c r="I6" s="5">
        <v>74.400000000000006</v>
      </c>
      <c r="J6" s="5">
        <v>75</v>
      </c>
      <c r="K6" s="5">
        <v>74.67</v>
      </c>
      <c r="L6" s="5">
        <v>79.599999999999994</v>
      </c>
      <c r="M6" s="5">
        <f t="shared" si="0"/>
        <v>77.135000000000005</v>
      </c>
      <c r="N6" s="5">
        <v>3</v>
      </c>
    </row>
    <row r="7" spans="1:15" ht="28.95" customHeight="1">
      <c r="A7" s="9" t="s">
        <v>15</v>
      </c>
      <c r="B7" s="9" t="s">
        <v>15</v>
      </c>
      <c r="C7" s="9" t="s">
        <v>16</v>
      </c>
      <c r="D7" s="9" t="s">
        <v>17</v>
      </c>
      <c r="E7" s="6">
        <v>4</v>
      </c>
      <c r="F7" s="9" t="s">
        <v>25</v>
      </c>
      <c r="G7" s="9" t="s">
        <v>19</v>
      </c>
      <c r="H7" s="9" t="s">
        <v>26</v>
      </c>
      <c r="I7" s="5">
        <v>74.400000000000006</v>
      </c>
      <c r="J7" s="5">
        <v>71</v>
      </c>
      <c r="K7" s="5">
        <v>72.87</v>
      </c>
      <c r="L7" s="5">
        <v>81</v>
      </c>
      <c r="M7" s="5">
        <f t="shared" si="0"/>
        <v>76.935000000000002</v>
      </c>
      <c r="N7" s="5">
        <v>4</v>
      </c>
    </row>
    <row r="8" spans="1:15" ht="28.95" customHeight="1">
      <c r="A8" s="9" t="s">
        <v>15</v>
      </c>
      <c r="B8" s="9" t="s">
        <v>15</v>
      </c>
      <c r="C8" s="9" t="s">
        <v>16</v>
      </c>
      <c r="D8" s="9" t="s">
        <v>17</v>
      </c>
      <c r="E8" s="6">
        <v>4</v>
      </c>
      <c r="F8" s="9" t="s">
        <v>27</v>
      </c>
      <c r="G8" s="9" t="s">
        <v>19</v>
      </c>
      <c r="H8" s="9" t="s">
        <v>28</v>
      </c>
      <c r="I8" s="5">
        <v>68.8</v>
      </c>
      <c r="J8" s="5">
        <v>73.5</v>
      </c>
      <c r="K8" s="5">
        <v>70.915000000000006</v>
      </c>
      <c r="L8" s="5">
        <v>80.8</v>
      </c>
      <c r="M8" s="5">
        <f t="shared" si="0"/>
        <v>75.857500000000002</v>
      </c>
      <c r="N8" s="5">
        <v>5</v>
      </c>
    </row>
    <row r="9" spans="1:15" ht="28.95" customHeight="1">
      <c r="A9" s="9" t="s">
        <v>15</v>
      </c>
      <c r="B9" s="9" t="s">
        <v>15</v>
      </c>
      <c r="C9" s="9" t="s">
        <v>16</v>
      </c>
      <c r="D9" s="9" t="s">
        <v>17</v>
      </c>
      <c r="E9" s="6">
        <v>4</v>
      </c>
      <c r="F9" s="9" t="s">
        <v>29</v>
      </c>
      <c r="G9" s="9" t="s">
        <v>19</v>
      </c>
      <c r="H9" s="9" t="s">
        <v>30</v>
      </c>
      <c r="I9" s="5">
        <v>68</v>
      </c>
      <c r="J9" s="5">
        <v>75</v>
      </c>
      <c r="K9" s="5">
        <v>71.150000000000006</v>
      </c>
      <c r="L9" s="5">
        <v>80.2</v>
      </c>
      <c r="M9" s="5">
        <f t="shared" si="0"/>
        <v>75.674999999999997</v>
      </c>
      <c r="N9" s="5">
        <v>6</v>
      </c>
    </row>
    <row r="10" spans="1:15" ht="28.95" customHeight="1">
      <c r="A10" s="9" t="s">
        <v>15</v>
      </c>
      <c r="B10" s="9" t="s">
        <v>15</v>
      </c>
      <c r="C10" s="9" t="s">
        <v>16</v>
      </c>
      <c r="D10" s="9" t="s">
        <v>17</v>
      </c>
      <c r="E10" s="6">
        <v>4</v>
      </c>
      <c r="F10" s="5" t="s">
        <v>31</v>
      </c>
      <c r="G10" s="9" t="s">
        <v>19</v>
      </c>
      <c r="H10" s="9" t="s">
        <v>32</v>
      </c>
      <c r="I10" s="5">
        <v>66.400000000000006</v>
      </c>
      <c r="J10" s="5">
        <v>75.5</v>
      </c>
      <c r="K10" s="5">
        <v>70.495000000000005</v>
      </c>
      <c r="L10" s="5">
        <v>79.8</v>
      </c>
      <c r="M10" s="5">
        <f t="shared" si="0"/>
        <v>75.147499999999994</v>
      </c>
      <c r="N10" s="5">
        <v>7</v>
      </c>
      <c r="O10" s="3"/>
    </row>
    <row r="11" spans="1:15" ht="28.95" customHeight="1">
      <c r="A11" s="9" t="s">
        <v>15</v>
      </c>
      <c r="B11" s="9" t="s">
        <v>15</v>
      </c>
      <c r="C11" s="9" t="s">
        <v>16</v>
      </c>
      <c r="D11" s="9" t="s">
        <v>17</v>
      </c>
      <c r="E11" s="6">
        <v>4</v>
      </c>
      <c r="F11" s="9" t="s">
        <v>33</v>
      </c>
      <c r="G11" s="9" t="s">
        <v>19</v>
      </c>
      <c r="H11" s="9" t="s">
        <v>34</v>
      </c>
      <c r="I11" s="5">
        <v>72</v>
      </c>
      <c r="J11" s="5">
        <v>71.5</v>
      </c>
      <c r="K11" s="5">
        <v>71.775000000000006</v>
      </c>
      <c r="L11" s="5">
        <v>78</v>
      </c>
      <c r="M11" s="5">
        <f t="shared" si="0"/>
        <v>74.887500000000003</v>
      </c>
      <c r="N11" s="5">
        <v>8</v>
      </c>
    </row>
    <row r="12" spans="1:15" ht="28.95" customHeight="1">
      <c r="A12" s="9" t="s">
        <v>15</v>
      </c>
      <c r="B12" s="9" t="s">
        <v>15</v>
      </c>
      <c r="C12" s="9" t="s">
        <v>16</v>
      </c>
      <c r="D12" s="9" t="s">
        <v>17</v>
      </c>
      <c r="E12" s="6">
        <v>4</v>
      </c>
      <c r="F12" s="9" t="s">
        <v>35</v>
      </c>
      <c r="G12" s="9" t="s">
        <v>19</v>
      </c>
      <c r="H12" s="9" t="s">
        <v>36</v>
      </c>
      <c r="I12" s="5">
        <v>69.599999999999994</v>
      </c>
      <c r="J12" s="5">
        <v>72</v>
      </c>
      <c r="K12" s="5">
        <v>70.680000000000007</v>
      </c>
      <c r="L12" s="5">
        <v>78.2</v>
      </c>
      <c r="M12" s="5">
        <f t="shared" si="0"/>
        <v>74.44</v>
      </c>
      <c r="N12" s="5">
        <v>9</v>
      </c>
    </row>
    <row r="13" spans="1:15" ht="28.95" customHeight="1">
      <c r="A13" s="9" t="s">
        <v>15</v>
      </c>
      <c r="B13" s="9" t="s">
        <v>15</v>
      </c>
      <c r="C13" s="9" t="s">
        <v>16</v>
      </c>
      <c r="D13" s="9" t="s">
        <v>17</v>
      </c>
      <c r="E13" s="6">
        <v>4</v>
      </c>
      <c r="F13" s="9" t="s">
        <v>37</v>
      </c>
      <c r="G13" s="9" t="s">
        <v>19</v>
      </c>
      <c r="H13" s="9" t="s">
        <v>38</v>
      </c>
      <c r="I13" s="5">
        <v>72</v>
      </c>
      <c r="J13" s="5">
        <v>69.5</v>
      </c>
      <c r="K13" s="5">
        <v>70.875</v>
      </c>
      <c r="L13" s="5">
        <v>77.400000000000006</v>
      </c>
      <c r="M13" s="5">
        <f t="shared" si="0"/>
        <v>74.137500000000003</v>
      </c>
      <c r="N13" s="5">
        <v>10</v>
      </c>
    </row>
    <row r="14" spans="1:15" ht="28.95" customHeight="1">
      <c r="A14" s="9" t="s">
        <v>15</v>
      </c>
      <c r="B14" s="9" t="s">
        <v>15</v>
      </c>
      <c r="C14" s="9" t="s">
        <v>16</v>
      </c>
      <c r="D14" s="9" t="s">
        <v>17</v>
      </c>
      <c r="E14" s="6">
        <v>4</v>
      </c>
      <c r="F14" s="9" t="s">
        <v>39</v>
      </c>
      <c r="G14" s="9" t="s">
        <v>19</v>
      </c>
      <c r="H14" s="9" t="s">
        <v>40</v>
      </c>
      <c r="I14" s="5">
        <v>68.8</v>
      </c>
      <c r="J14" s="5">
        <v>73</v>
      </c>
      <c r="K14" s="5">
        <v>70.69</v>
      </c>
      <c r="L14" s="5">
        <v>76.400000000000006</v>
      </c>
      <c r="M14" s="5">
        <f t="shared" si="0"/>
        <v>73.545000000000002</v>
      </c>
      <c r="N14" s="5">
        <v>11</v>
      </c>
    </row>
    <row r="15" spans="1:15" ht="28.95" customHeight="1">
      <c r="A15" s="9" t="s">
        <v>15</v>
      </c>
      <c r="B15" s="9" t="s">
        <v>15</v>
      </c>
      <c r="C15" s="9" t="s">
        <v>16</v>
      </c>
      <c r="D15" s="9" t="s">
        <v>17</v>
      </c>
      <c r="E15" s="6">
        <v>4</v>
      </c>
      <c r="F15" s="9" t="s">
        <v>41</v>
      </c>
      <c r="G15" s="9" t="s">
        <v>19</v>
      </c>
      <c r="H15" s="9" t="s">
        <v>42</v>
      </c>
      <c r="I15" s="5">
        <v>72</v>
      </c>
      <c r="J15" s="5">
        <v>71</v>
      </c>
      <c r="K15" s="5">
        <v>71.55</v>
      </c>
      <c r="L15" s="5">
        <v>74.599999999999994</v>
      </c>
      <c r="M15" s="5">
        <f t="shared" si="0"/>
        <v>73.075000000000003</v>
      </c>
      <c r="N15" s="5">
        <v>12</v>
      </c>
    </row>
    <row r="16" spans="1:15" ht="28.95" customHeight="1">
      <c r="A16" s="9" t="s">
        <v>15</v>
      </c>
      <c r="B16" s="9" t="s">
        <v>15</v>
      </c>
      <c r="C16" s="9" t="s">
        <v>16</v>
      </c>
      <c r="D16" s="9" t="s">
        <v>43</v>
      </c>
      <c r="E16" s="6">
        <v>2</v>
      </c>
      <c r="F16" s="9" t="s">
        <v>44</v>
      </c>
      <c r="G16" s="5" t="s">
        <v>45</v>
      </c>
      <c r="H16" s="9" t="s">
        <v>46</v>
      </c>
      <c r="I16" s="5">
        <v>76.8</v>
      </c>
      <c r="J16" s="5">
        <v>74</v>
      </c>
      <c r="K16" s="5">
        <v>75.540000000000006</v>
      </c>
      <c r="L16" s="5">
        <v>80</v>
      </c>
      <c r="M16" s="5">
        <f t="shared" si="0"/>
        <v>77.77</v>
      </c>
      <c r="N16" s="5">
        <v>1</v>
      </c>
    </row>
    <row r="17" spans="1:14" ht="28.95" customHeight="1">
      <c r="A17" s="9" t="s">
        <v>15</v>
      </c>
      <c r="B17" s="9" t="s">
        <v>15</v>
      </c>
      <c r="C17" s="9" t="s">
        <v>16</v>
      </c>
      <c r="D17" s="9" t="s">
        <v>43</v>
      </c>
      <c r="E17" s="6">
        <v>2</v>
      </c>
      <c r="F17" s="9" t="s">
        <v>47</v>
      </c>
      <c r="G17" s="5" t="s">
        <v>45</v>
      </c>
      <c r="H17" s="9" t="s">
        <v>48</v>
      </c>
      <c r="I17" s="5">
        <v>73.599999999999994</v>
      </c>
      <c r="J17" s="5">
        <v>68.5</v>
      </c>
      <c r="K17" s="5">
        <v>71.305000000000007</v>
      </c>
      <c r="L17" s="5">
        <v>82.6</v>
      </c>
      <c r="M17" s="5">
        <f t="shared" si="0"/>
        <v>76.952500000000001</v>
      </c>
      <c r="N17" s="5">
        <v>2</v>
      </c>
    </row>
    <row r="18" spans="1:14" ht="28.95" customHeight="1">
      <c r="A18" s="9" t="s">
        <v>15</v>
      </c>
      <c r="B18" s="9" t="s">
        <v>15</v>
      </c>
      <c r="C18" s="9" t="s">
        <v>16</v>
      </c>
      <c r="D18" s="9" t="s">
        <v>43</v>
      </c>
      <c r="E18" s="6">
        <v>2</v>
      </c>
      <c r="F18" s="9" t="s">
        <v>49</v>
      </c>
      <c r="G18" s="5" t="s">
        <v>19</v>
      </c>
      <c r="H18" s="9" t="s">
        <v>50</v>
      </c>
      <c r="I18" s="5">
        <v>72</v>
      </c>
      <c r="J18" s="5">
        <v>69</v>
      </c>
      <c r="K18" s="5">
        <v>70.650000000000006</v>
      </c>
      <c r="L18" s="5">
        <v>80.8</v>
      </c>
      <c r="M18" s="5">
        <f t="shared" si="0"/>
        <v>75.724999999999994</v>
      </c>
      <c r="N18" s="5">
        <v>3</v>
      </c>
    </row>
    <row r="19" spans="1:14" ht="28.95" customHeight="1">
      <c r="A19" s="9" t="s">
        <v>15</v>
      </c>
      <c r="B19" s="9" t="s">
        <v>15</v>
      </c>
      <c r="C19" s="9" t="s">
        <v>16</v>
      </c>
      <c r="D19" s="9" t="s">
        <v>43</v>
      </c>
      <c r="E19" s="6">
        <v>2</v>
      </c>
      <c r="F19" s="9" t="s">
        <v>51</v>
      </c>
      <c r="G19" s="5" t="s">
        <v>45</v>
      </c>
      <c r="H19" s="9" t="s">
        <v>52</v>
      </c>
      <c r="I19" s="5">
        <v>72</v>
      </c>
      <c r="J19" s="5">
        <v>69</v>
      </c>
      <c r="K19" s="5">
        <v>70.650000000000006</v>
      </c>
      <c r="L19" s="5">
        <v>76</v>
      </c>
      <c r="M19" s="5">
        <f t="shared" si="0"/>
        <v>73.325000000000003</v>
      </c>
      <c r="N19" s="5">
        <v>4</v>
      </c>
    </row>
    <row r="20" spans="1:14" ht="28.95" customHeight="1">
      <c r="A20" s="9" t="s">
        <v>15</v>
      </c>
      <c r="B20" s="9" t="s">
        <v>15</v>
      </c>
      <c r="C20" s="9" t="s">
        <v>16</v>
      </c>
      <c r="D20" s="9" t="s">
        <v>43</v>
      </c>
      <c r="E20" s="6">
        <v>2</v>
      </c>
      <c r="F20" s="9" t="s">
        <v>53</v>
      </c>
      <c r="G20" s="5" t="s">
        <v>19</v>
      </c>
      <c r="H20" s="9" t="s">
        <v>54</v>
      </c>
      <c r="I20" s="5">
        <v>70.400000000000006</v>
      </c>
      <c r="J20" s="5">
        <v>72</v>
      </c>
      <c r="K20" s="5">
        <v>71.12</v>
      </c>
      <c r="L20" s="5">
        <v>73.599999999999994</v>
      </c>
      <c r="M20" s="5">
        <f t="shared" si="0"/>
        <v>72.36</v>
      </c>
      <c r="N20" s="5">
        <v>5</v>
      </c>
    </row>
    <row r="21" spans="1:14" ht="28.95" customHeight="1">
      <c r="A21" s="9" t="s">
        <v>15</v>
      </c>
      <c r="B21" s="9" t="s">
        <v>15</v>
      </c>
      <c r="C21" s="9" t="s">
        <v>16</v>
      </c>
      <c r="D21" s="9" t="s">
        <v>43</v>
      </c>
      <c r="E21" s="6">
        <v>2</v>
      </c>
      <c r="F21" s="9" t="s">
        <v>55</v>
      </c>
      <c r="G21" s="5" t="s">
        <v>45</v>
      </c>
      <c r="H21" s="9" t="s">
        <v>56</v>
      </c>
      <c r="I21" s="5">
        <v>76</v>
      </c>
      <c r="J21" s="5">
        <v>72</v>
      </c>
      <c r="K21" s="5">
        <v>74.2</v>
      </c>
      <c r="L21" s="5">
        <v>0</v>
      </c>
      <c r="M21" s="5">
        <f t="shared" si="0"/>
        <v>37.1</v>
      </c>
      <c r="N21" s="5">
        <v>6</v>
      </c>
    </row>
    <row r="22" spans="1:14" ht="28.95" customHeight="1">
      <c r="A22" s="9" t="s">
        <v>15</v>
      </c>
      <c r="B22" s="9" t="s">
        <v>15</v>
      </c>
      <c r="C22" s="9" t="s">
        <v>16</v>
      </c>
      <c r="D22" s="9" t="s">
        <v>43</v>
      </c>
      <c r="E22" s="6">
        <v>2</v>
      </c>
      <c r="F22" s="9" t="s">
        <v>57</v>
      </c>
      <c r="G22" s="5" t="s">
        <v>19</v>
      </c>
      <c r="H22" s="9" t="s">
        <v>58</v>
      </c>
      <c r="I22" s="5">
        <v>69.599999999999994</v>
      </c>
      <c r="J22" s="5">
        <v>72.5</v>
      </c>
      <c r="K22" s="5">
        <v>70.905000000000001</v>
      </c>
      <c r="L22" s="5">
        <v>0</v>
      </c>
      <c r="M22" s="5">
        <f t="shared" si="0"/>
        <v>35.452500000000001</v>
      </c>
      <c r="N22" s="5">
        <v>7</v>
      </c>
    </row>
    <row r="23" spans="1:14" ht="28.95" customHeight="1">
      <c r="A23" s="9" t="s">
        <v>15</v>
      </c>
      <c r="B23" s="9" t="s">
        <v>15</v>
      </c>
      <c r="C23" s="9" t="s">
        <v>16</v>
      </c>
      <c r="D23" s="9" t="s">
        <v>59</v>
      </c>
      <c r="E23" s="6">
        <v>2</v>
      </c>
      <c r="F23" s="9" t="s">
        <v>60</v>
      </c>
      <c r="G23" s="5" t="s">
        <v>45</v>
      </c>
      <c r="H23" s="9" t="s">
        <v>61</v>
      </c>
      <c r="I23" s="5">
        <v>80.8</v>
      </c>
      <c r="J23" s="5">
        <v>69.5</v>
      </c>
      <c r="K23" s="5">
        <v>75.715000000000003</v>
      </c>
      <c r="L23" s="5">
        <v>76.400000000000006</v>
      </c>
      <c r="M23" s="5">
        <f t="shared" si="0"/>
        <v>76.057500000000005</v>
      </c>
      <c r="N23" s="5">
        <v>1</v>
      </c>
    </row>
    <row r="24" spans="1:14" ht="28.95" customHeight="1">
      <c r="A24" s="9" t="s">
        <v>15</v>
      </c>
      <c r="B24" s="9" t="s">
        <v>15</v>
      </c>
      <c r="C24" s="9" t="s">
        <v>16</v>
      </c>
      <c r="D24" s="9" t="s">
        <v>59</v>
      </c>
      <c r="E24" s="6">
        <v>2</v>
      </c>
      <c r="F24" s="9" t="s">
        <v>62</v>
      </c>
      <c r="G24" s="5" t="s">
        <v>45</v>
      </c>
      <c r="H24" s="9" t="s">
        <v>63</v>
      </c>
      <c r="I24" s="5">
        <v>79.2</v>
      </c>
      <c r="J24" s="5">
        <v>69</v>
      </c>
      <c r="K24" s="5">
        <v>74.61</v>
      </c>
      <c r="L24" s="5">
        <v>77.5</v>
      </c>
      <c r="M24" s="5">
        <f t="shared" si="0"/>
        <v>76.055000000000007</v>
      </c>
      <c r="N24" s="5">
        <v>2</v>
      </c>
    </row>
    <row r="25" spans="1:14" ht="28.95" customHeight="1">
      <c r="A25" s="9" t="s">
        <v>15</v>
      </c>
      <c r="B25" s="9" t="s">
        <v>15</v>
      </c>
      <c r="C25" s="9" t="s">
        <v>16</v>
      </c>
      <c r="D25" s="9" t="s">
        <v>59</v>
      </c>
      <c r="E25" s="6">
        <v>2</v>
      </c>
      <c r="F25" s="9" t="s">
        <v>64</v>
      </c>
      <c r="G25" s="5" t="s">
        <v>45</v>
      </c>
      <c r="H25" s="9" t="s">
        <v>65</v>
      </c>
      <c r="I25" s="5">
        <v>75.2</v>
      </c>
      <c r="J25" s="5">
        <v>70.5</v>
      </c>
      <c r="K25" s="5">
        <v>73.084999999999994</v>
      </c>
      <c r="L25" s="5">
        <v>74.400000000000006</v>
      </c>
      <c r="M25" s="5">
        <f t="shared" si="0"/>
        <v>73.742500000000007</v>
      </c>
      <c r="N25" s="5">
        <v>3</v>
      </c>
    </row>
    <row r="26" spans="1:14" ht="28.95" customHeight="1">
      <c r="A26" s="9" t="s">
        <v>15</v>
      </c>
      <c r="B26" s="9" t="s">
        <v>15</v>
      </c>
      <c r="C26" s="9" t="s">
        <v>16</v>
      </c>
      <c r="D26" s="9" t="s">
        <v>59</v>
      </c>
      <c r="E26" s="6">
        <v>2</v>
      </c>
      <c r="F26" s="9" t="s">
        <v>66</v>
      </c>
      <c r="G26" s="5" t="s">
        <v>45</v>
      </c>
      <c r="H26" s="9" t="s">
        <v>67</v>
      </c>
      <c r="I26" s="5">
        <v>76</v>
      </c>
      <c r="J26" s="5">
        <v>63.5</v>
      </c>
      <c r="K26" s="5">
        <v>70.375</v>
      </c>
      <c r="L26" s="5">
        <v>74.8</v>
      </c>
      <c r="M26" s="5">
        <f t="shared" si="0"/>
        <v>72.587500000000006</v>
      </c>
      <c r="N26" s="5">
        <v>4</v>
      </c>
    </row>
    <row r="27" spans="1:14" ht="28.95" customHeight="1">
      <c r="A27" s="9" t="s">
        <v>15</v>
      </c>
      <c r="B27" s="9" t="s">
        <v>15</v>
      </c>
      <c r="C27" s="9" t="s">
        <v>16</v>
      </c>
      <c r="D27" s="9" t="s">
        <v>59</v>
      </c>
      <c r="E27" s="6">
        <v>2</v>
      </c>
      <c r="F27" s="9" t="s">
        <v>68</v>
      </c>
      <c r="G27" s="5" t="s">
        <v>19</v>
      </c>
      <c r="H27" s="9" t="s">
        <v>69</v>
      </c>
      <c r="I27" s="5">
        <v>71.2</v>
      </c>
      <c r="J27" s="5">
        <v>68</v>
      </c>
      <c r="K27" s="5">
        <v>69.760000000000005</v>
      </c>
      <c r="L27" s="5">
        <v>68.400000000000006</v>
      </c>
      <c r="M27" s="5">
        <f t="shared" si="0"/>
        <v>69.08</v>
      </c>
      <c r="N27" s="5">
        <v>5</v>
      </c>
    </row>
    <row r="28" spans="1:14" ht="28.95" customHeight="1">
      <c r="A28" s="9" t="s">
        <v>15</v>
      </c>
      <c r="B28" s="9" t="s">
        <v>15</v>
      </c>
      <c r="C28" s="9" t="s">
        <v>16</v>
      </c>
      <c r="D28" s="9" t="s">
        <v>59</v>
      </c>
      <c r="E28" s="6">
        <v>2</v>
      </c>
      <c r="F28" s="9" t="s">
        <v>70</v>
      </c>
      <c r="G28" s="5" t="s">
        <v>45</v>
      </c>
      <c r="H28" s="9" t="s">
        <v>71</v>
      </c>
      <c r="I28" s="5">
        <v>61.6</v>
      </c>
      <c r="J28" s="5">
        <v>81</v>
      </c>
      <c r="K28" s="5">
        <v>70.33</v>
      </c>
      <c r="L28" s="5">
        <v>67.8</v>
      </c>
      <c r="M28" s="5">
        <f t="shared" si="0"/>
        <v>69.064999999999998</v>
      </c>
      <c r="N28" s="5">
        <v>6</v>
      </c>
    </row>
    <row r="29" spans="1:14" ht="66" customHeight="1">
      <c r="A29" s="11" t="s">
        <v>79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ortState ref="A4:AH16">
    <sortCondition descending="1" ref="M4:M16"/>
  </sortState>
  <mergeCells count="2">
    <mergeCell ref="A2:N2"/>
    <mergeCell ref="A29:N29"/>
  </mergeCells>
  <phoneticPr fontId="7" type="noConversion"/>
  <pageMargins left="0.35416666666666702" right="0.156944444444444" top="0.47222222222222199" bottom="0.98402777777777795" header="0.5" footer="0.5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A5" sqref="A5:O11"/>
    </sheetView>
  </sheetViews>
  <sheetFormatPr defaultColWidth="9" defaultRowHeight="14.4"/>
  <cols>
    <col min="1" max="1" width="11.5546875" customWidth="1"/>
    <col min="2" max="2" width="13.77734375" customWidth="1"/>
    <col min="3" max="3" width="16.77734375" customWidth="1"/>
    <col min="4" max="4" width="21" customWidth="1"/>
    <col min="5" max="5" width="5.77734375" style="1" customWidth="1"/>
    <col min="7" max="7" width="6.88671875" customWidth="1"/>
    <col min="8" max="8" width="12.88671875" customWidth="1"/>
    <col min="9" max="9" width="8.6640625" customWidth="1"/>
    <col min="10" max="11" width="7.6640625" customWidth="1"/>
    <col min="12" max="12" width="9.6640625" customWidth="1"/>
    <col min="13" max="14" width="7.6640625" customWidth="1"/>
    <col min="15" max="15" width="9" customWidth="1"/>
  </cols>
  <sheetData>
    <row r="1" spans="1:15" ht="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05" customHeight="1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9.05" customHeight="1">
      <c r="A3" s="13" t="s">
        <v>73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6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74</v>
      </c>
      <c r="M4" s="4" t="s">
        <v>75</v>
      </c>
      <c r="N4" s="4" t="s">
        <v>14</v>
      </c>
      <c r="O4" s="4" t="s">
        <v>76</v>
      </c>
    </row>
    <row r="5" spans="1:15" ht="27" customHeight="1">
      <c r="A5" s="9" t="s">
        <v>15</v>
      </c>
      <c r="B5" s="9" t="s">
        <v>15</v>
      </c>
      <c r="C5" s="9" t="s">
        <v>16</v>
      </c>
      <c r="D5" s="9" t="s">
        <v>43</v>
      </c>
      <c r="E5" s="6">
        <v>2</v>
      </c>
      <c r="F5" s="9" t="s">
        <v>44</v>
      </c>
      <c r="G5" s="5" t="s">
        <v>45</v>
      </c>
      <c r="H5" s="9" t="s">
        <v>46</v>
      </c>
      <c r="I5" s="5">
        <v>76.8</v>
      </c>
      <c r="J5" s="5">
        <v>74</v>
      </c>
      <c r="K5" s="5">
        <v>75.540000000000006</v>
      </c>
      <c r="L5" s="5">
        <v>80</v>
      </c>
      <c r="M5" s="5">
        <f t="shared" ref="M5:M11" si="0">K5*0.5+L5*0.5</f>
        <v>77.77</v>
      </c>
      <c r="N5" s="5">
        <v>1</v>
      </c>
      <c r="O5" s="7"/>
    </row>
    <row r="6" spans="1:15" ht="27" customHeight="1">
      <c r="A6" s="9" t="s">
        <v>15</v>
      </c>
      <c r="B6" s="9" t="s">
        <v>15</v>
      </c>
      <c r="C6" s="9" t="s">
        <v>16</v>
      </c>
      <c r="D6" s="9" t="s">
        <v>43</v>
      </c>
      <c r="E6" s="6">
        <v>2</v>
      </c>
      <c r="F6" s="9" t="s">
        <v>47</v>
      </c>
      <c r="G6" s="5" t="s">
        <v>45</v>
      </c>
      <c r="H6" s="9" t="s">
        <v>48</v>
      </c>
      <c r="I6" s="5">
        <v>73.599999999999994</v>
      </c>
      <c r="J6" s="5">
        <v>68.5</v>
      </c>
      <c r="K6" s="5">
        <v>71.305000000000007</v>
      </c>
      <c r="L6" s="5">
        <v>82.6</v>
      </c>
      <c r="M6" s="5">
        <f t="shared" si="0"/>
        <v>76.952500000000001</v>
      </c>
      <c r="N6" s="5">
        <v>2</v>
      </c>
      <c r="O6" s="7"/>
    </row>
    <row r="7" spans="1:15" ht="27" customHeight="1">
      <c r="A7" s="9" t="s">
        <v>15</v>
      </c>
      <c r="B7" s="9" t="s">
        <v>15</v>
      </c>
      <c r="C7" s="9" t="s">
        <v>16</v>
      </c>
      <c r="D7" s="9" t="s">
        <v>43</v>
      </c>
      <c r="E7" s="6">
        <v>2</v>
      </c>
      <c r="F7" s="9" t="s">
        <v>49</v>
      </c>
      <c r="G7" s="5" t="s">
        <v>19</v>
      </c>
      <c r="H7" s="9" t="s">
        <v>50</v>
      </c>
      <c r="I7" s="5">
        <v>72</v>
      </c>
      <c r="J7" s="5">
        <v>69</v>
      </c>
      <c r="K7" s="5">
        <v>70.650000000000006</v>
      </c>
      <c r="L7" s="5">
        <v>80.8</v>
      </c>
      <c r="M7" s="5">
        <f t="shared" si="0"/>
        <v>75.724999999999994</v>
      </c>
      <c r="N7" s="5">
        <v>3</v>
      </c>
      <c r="O7" s="7"/>
    </row>
    <row r="8" spans="1:15" ht="27" customHeight="1">
      <c r="A8" s="9" t="s">
        <v>15</v>
      </c>
      <c r="B8" s="9" t="s">
        <v>15</v>
      </c>
      <c r="C8" s="9" t="s">
        <v>16</v>
      </c>
      <c r="D8" s="9" t="s">
        <v>43</v>
      </c>
      <c r="E8" s="6">
        <v>2</v>
      </c>
      <c r="F8" s="9" t="s">
        <v>51</v>
      </c>
      <c r="G8" s="5" t="s">
        <v>45</v>
      </c>
      <c r="H8" s="9" t="s">
        <v>52</v>
      </c>
      <c r="I8" s="5">
        <v>72</v>
      </c>
      <c r="J8" s="5">
        <v>69</v>
      </c>
      <c r="K8" s="5">
        <v>70.650000000000006</v>
      </c>
      <c r="L8" s="5">
        <v>76</v>
      </c>
      <c r="M8" s="5">
        <f t="shared" si="0"/>
        <v>73.325000000000003</v>
      </c>
      <c r="N8" s="5">
        <v>4</v>
      </c>
      <c r="O8" s="7"/>
    </row>
    <row r="9" spans="1:15" ht="27" customHeight="1">
      <c r="A9" s="9" t="s">
        <v>15</v>
      </c>
      <c r="B9" s="9" t="s">
        <v>15</v>
      </c>
      <c r="C9" s="9" t="s">
        <v>16</v>
      </c>
      <c r="D9" s="9" t="s">
        <v>43</v>
      </c>
      <c r="E9" s="6">
        <v>2</v>
      </c>
      <c r="F9" s="9" t="s">
        <v>53</v>
      </c>
      <c r="G9" s="5" t="s">
        <v>19</v>
      </c>
      <c r="H9" s="9" t="s">
        <v>54</v>
      </c>
      <c r="I9" s="5">
        <v>70.400000000000006</v>
      </c>
      <c r="J9" s="5">
        <v>72</v>
      </c>
      <c r="K9" s="5">
        <v>71.12</v>
      </c>
      <c r="L9" s="5">
        <v>73.599999999999994</v>
      </c>
      <c r="M9" s="5">
        <f t="shared" si="0"/>
        <v>72.36</v>
      </c>
      <c r="N9" s="5">
        <v>5</v>
      </c>
      <c r="O9" s="7"/>
    </row>
    <row r="10" spans="1:15" ht="27" customHeight="1">
      <c r="A10" s="9" t="s">
        <v>15</v>
      </c>
      <c r="B10" s="9" t="s">
        <v>15</v>
      </c>
      <c r="C10" s="9" t="s">
        <v>16</v>
      </c>
      <c r="D10" s="9" t="s">
        <v>43</v>
      </c>
      <c r="E10" s="6">
        <v>2</v>
      </c>
      <c r="F10" s="9" t="s">
        <v>55</v>
      </c>
      <c r="G10" s="5" t="s">
        <v>45</v>
      </c>
      <c r="H10" s="9" t="s">
        <v>56</v>
      </c>
      <c r="I10" s="5">
        <v>76</v>
      </c>
      <c r="J10" s="5">
        <v>72</v>
      </c>
      <c r="K10" s="5">
        <v>74.2</v>
      </c>
      <c r="L10" s="5">
        <v>0</v>
      </c>
      <c r="M10" s="5">
        <f t="shared" si="0"/>
        <v>37.1</v>
      </c>
      <c r="N10" s="5">
        <v>6</v>
      </c>
      <c r="O10" s="5" t="s">
        <v>77</v>
      </c>
    </row>
    <row r="11" spans="1:15" ht="28.05" customHeight="1">
      <c r="A11" s="9" t="s">
        <v>15</v>
      </c>
      <c r="B11" s="9" t="s">
        <v>15</v>
      </c>
      <c r="C11" s="9" t="s">
        <v>16</v>
      </c>
      <c r="D11" s="9" t="s">
        <v>43</v>
      </c>
      <c r="E11" s="6">
        <v>2</v>
      </c>
      <c r="F11" s="9" t="s">
        <v>57</v>
      </c>
      <c r="G11" s="5" t="s">
        <v>19</v>
      </c>
      <c r="H11" s="9" t="s">
        <v>58</v>
      </c>
      <c r="I11" s="5">
        <v>69.599999999999994</v>
      </c>
      <c r="J11" s="5">
        <v>72.5</v>
      </c>
      <c r="K11" s="5">
        <v>70.905000000000001</v>
      </c>
      <c r="L11" s="5">
        <v>0</v>
      </c>
      <c r="M11" s="5">
        <f t="shared" si="0"/>
        <v>35.452500000000001</v>
      </c>
      <c r="N11" s="5">
        <v>7</v>
      </c>
      <c r="O11" s="5" t="s">
        <v>77</v>
      </c>
    </row>
    <row r="12" spans="1:15" ht="81" customHeight="1">
      <c r="A12" s="15"/>
      <c r="B12" s="15"/>
      <c r="C12" s="15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sortState ref="A4:Q11">
    <sortCondition descending="1" ref="M4:M11"/>
  </sortState>
  <mergeCells count="3">
    <mergeCell ref="A2:O2"/>
    <mergeCell ref="A3:O3"/>
    <mergeCell ref="A12:O12"/>
  </mergeCells>
  <phoneticPr fontId="7" type="noConversion"/>
  <pageMargins left="0.47222222222222199" right="0.156944444444444" top="0.47222222222222199" bottom="0.98402777777777795" header="0.5" footer="0.5"/>
  <pageSetup paperSize="9" scale="92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topLeftCell="A2" workbookViewId="0">
      <selection activeCell="A5" sqref="A5:O10"/>
    </sheetView>
  </sheetViews>
  <sheetFormatPr defaultColWidth="9" defaultRowHeight="14.4"/>
  <cols>
    <col min="1" max="1" width="10.44140625" customWidth="1"/>
    <col min="2" max="2" width="12.6640625" customWidth="1"/>
    <col min="3" max="3" width="12" customWidth="1"/>
    <col min="4" max="4" width="18.21875" customWidth="1"/>
    <col min="5" max="5" width="5.77734375" style="1" customWidth="1"/>
    <col min="6" max="6" width="11.33203125" customWidth="1"/>
    <col min="7" max="7" width="6.88671875" customWidth="1"/>
    <col min="8" max="8" width="14.77734375" customWidth="1"/>
    <col min="9" max="9" width="11.88671875" customWidth="1"/>
    <col min="10" max="11" width="7.6640625" customWidth="1"/>
    <col min="12" max="12" width="9" customWidth="1"/>
    <col min="13" max="13" width="9.33203125" customWidth="1"/>
    <col min="14" max="15" width="7.6640625" customWidth="1"/>
  </cols>
  <sheetData>
    <row r="1" spans="1:15" ht="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05" customHeight="1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9.05" customHeight="1">
      <c r="A3" s="13" t="s">
        <v>73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6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74</v>
      </c>
      <c r="M4" s="4" t="s">
        <v>75</v>
      </c>
      <c r="N4" s="4" t="s">
        <v>78</v>
      </c>
      <c r="O4" s="4" t="s">
        <v>76</v>
      </c>
    </row>
    <row r="5" spans="1:15" ht="27" customHeight="1">
      <c r="A5" s="9" t="s">
        <v>15</v>
      </c>
      <c r="B5" s="9" t="s">
        <v>15</v>
      </c>
      <c r="C5" s="9" t="s">
        <v>16</v>
      </c>
      <c r="D5" s="9" t="s">
        <v>59</v>
      </c>
      <c r="E5" s="6">
        <v>2</v>
      </c>
      <c r="F5" s="9" t="s">
        <v>60</v>
      </c>
      <c r="G5" s="5" t="s">
        <v>45</v>
      </c>
      <c r="H5" s="9" t="s">
        <v>61</v>
      </c>
      <c r="I5" s="5">
        <v>80.8</v>
      </c>
      <c r="J5" s="5">
        <v>69.5</v>
      </c>
      <c r="K5" s="5">
        <v>75.715000000000003</v>
      </c>
      <c r="L5" s="5">
        <v>76.400000000000006</v>
      </c>
      <c r="M5" s="5">
        <f t="shared" ref="M5:M10" si="0">K5*0.5+L5*0.5</f>
        <v>76.057500000000005</v>
      </c>
      <c r="N5" s="5">
        <v>1</v>
      </c>
      <c r="O5" s="7"/>
    </row>
    <row r="6" spans="1:15" ht="27" customHeight="1">
      <c r="A6" s="9" t="s">
        <v>15</v>
      </c>
      <c r="B6" s="9" t="s">
        <v>15</v>
      </c>
      <c r="C6" s="9" t="s">
        <v>16</v>
      </c>
      <c r="D6" s="9" t="s">
        <v>59</v>
      </c>
      <c r="E6" s="6">
        <v>2</v>
      </c>
      <c r="F6" s="9" t="s">
        <v>62</v>
      </c>
      <c r="G6" s="5" t="s">
        <v>45</v>
      </c>
      <c r="H6" s="9" t="s">
        <v>63</v>
      </c>
      <c r="I6" s="5">
        <v>79.2</v>
      </c>
      <c r="J6" s="5">
        <v>69</v>
      </c>
      <c r="K6" s="5">
        <v>74.61</v>
      </c>
      <c r="L6" s="5">
        <v>77.5</v>
      </c>
      <c r="M6" s="5">
        <f t="shared" si="0"/>
        <v>76.055000000000007</v>
      </c>
      <c r="N6" s="5">
        <v>2</v>
      </c>
      <c r="O6" s="7"/>
    </row>
    <row r="7" spans="1:15" ht="27" customHeight="1">
      <c r="A7" s="9" t="s">
        <v>15</v>
      </c>
      <c r="B7" s="9" t="s">
        <v>15</v>
      </c>
      <c r="C7" s="9" t="s">
        <v>16</v>
      </c>
      <c r="D7" s="9" t="s">
        <v>59</v>
      </c>
      <c r="E7" s="6">
        <v>2</v>
      </c>
      <c r="F7" s="9" t="s">
        <v>64</v>
      </c>
      <c r="G7" s="5" t="s">
        <v>45</v>
      </c>
      <c r="H7" s="9" t="s">
        <v>65</v>
      </c>
      <c r="I7" s="5">
        <v>75.2</v>
      </c>
      <c r="J7" s="5">
        <v>70.5</v>
      </c>
      <c r="K7" s="5">
        <v>73.084999999999994</v>
      </c>
      <c r="L7" s="5">
        <v>74.400000000000006</v>
      </c>
      <c r="M7" s="5">
        <f t="shared" si="0"/>
        <v>73.742500000000007</v>
      </c>
      <c r="N7" s="5">
        <v>3</v>
      </c>
      <c r="O7" s="7"/>
    </row>
    <row r="8" spans="1:15" ht="27" customHeight="1">
      <c r="A8" s="9" t="s">
        <v>15</v>
      </c>
      <c r="B8" s="9" t="s">
        <v>15</v>
      </c>
      <c r="C8" s="9" t="s">
        <v>16</v>
      </c>
      <c r="D8" s="9" t="s">
        <v>59</v>
      </c>
      <c r="E8" s="6">
        <v>2</v>
      </c>
      <c r="F8" s="9" t="s">
        <v>66</v>
      </c>
      <c r="G8" s="5" t="s">
        <v>45</v>
      </c>
      <c r="H8" s="9" t="s">
        <v>67</v>
      </c>
      <c r="I8" s="5">
        <v>76</v>
      </c>
      <c r="J8" s="5">
        <v>63.5</v>
      </c>
      <c r="K8" s="5">
        <v>70.375</v>
      </c>
      <c r="L8" s="5">
        <v>74.8</v>
      </c>
      <c r="M8" s="5">
        <f t="shared" si="0"/>
        <v>72.587500000000006</v>
      </c>
      <c r="N8" s="5">
        <v>4</v>
      </c>
      <c r="O8" s="7"/>
    </row>
    <row r="9" spans="1:15" ht="27" customHeight="1">
      <c r="A9" s="9" t="s">
        <v>15</v>
      </c>
      <c r="B9" s="9" t="s">
        <v>15</v>
      </c>
      <c r="C9" s="9" t="s">
        <v>16</v>
      </c>
      <c r="D9" s="9" t="s">
        <v>59</v>
      </c>
      <c r="E9" s="6">
        <v>2</v>
      </c>
      <c r="F9" s="9" t="s">
        <v>68</v>
      </c>
      <c r="G9" s="5" t="s">
        <v>19</v>
      </c>
      <c r="H9" s="9" t="s">
        <v>69</v>
      </c>
      <c r="I9" s="5">
        <v>71.2</v>
      </c>
      <c r="J9" s="5">
        <v>68</v>
      </c>
      <c r="K9" s="5">
        <v>69.760000000000005</v>
      </c>
      <c r="L9" s="5">
        <v>68.400000000000006</v>
      </c>
      <c r="M9" s="5">
        <f t="shared" si="0"/>
        <v>69.08</v>
      </c>
      <c r="N9" s="5">
        <v>5</v>
      </c>
      <c r="O9" s="7"/>
    </row>
    <row r="10" spans="1:15" ht="27" customHeight="1">
      <c r="A10" s="9" t="s">
        <v>15</v>
      </c>
      <c r="B10" s="9" t="s">
        <v>15</v>
      </c>
      <c r="C10" s="9" t="s">
        <v>16</v>
      </c>
      <c r="D10" s="9" t="s">
        <v>59</v>
      </c>
      <c r="E10" s="6">
        <v>2</v>
      </c>
      <c r="F10" s="9" t="s">
        <v>70</v>
      </c>
      <c r="G10" s="5" t="s">
        <v>45</v>
      </c>
      <c r="H10" s="9" t="s">
        <v>71</v>
      </c>
      <c r="I10" s="5">
        <v>61.6</v>
      </c>
      <c r="J10" s="5">
        <v>81</v>
      </c>
      <c r="K10" s="5">
        <v>70.33</v>
      </c>
      <c r="L10" s="5">
        <v>67.8</v>
      </c>
      <c r="M10" s="5">
        <f t="shared" si="0"/>
        <v>69.064999999999998</v>
      </c>
      <c r="N10" s="5">
        <v>6</v>
      </c>
      <c r="O10" s="7"/>
    </row>
  </sheetData>
  <sortState ref="A4:Q10">
    <sortCondition descending="1" ref="M4:M10"/>
  </sortState>
  <mergeCells count="2">
    <mergeCell ref="A2:O2"/>
    <mergeCell ref="A3:O3"/>
  </mergeCells>
  <phoneticPr fontId="7" type="noConversion"/>
  <pageMargins left="0.35416666666666702" right="0.156944444444444" top="0.47222222222222199" bottom="0.98402777777777795" header="0.5" footer="0.5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 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2021-05-06T12:04:00Z</cp:lastPrinted>
  <dcterms:created xsi:type="dcterms:W3CDTF">2006-09-19T19:21:00Z</dcterms:created>
  <dcterms:modified xsi:type="dcterms:W3CDTF">2023-04-25T06:23:24Z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