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25" activeTab="0"/>
  </bookViews>
  <sheets>
    <sheet name="综合成绩" sheetId="1" r:id="rId1"/>
  </sheets>
  <definedNames>
    <definedName name="_xlnm.Print_Titles" localSheetId="0">'综合成绩'!$3:$3</definedName>
  </definedNames>
  <calcPr fullCalcOnLoad="1"/>
</workbook>
</file>

<file path=xl/sharedStrings.xml><?xml version="1.0" encoding="utf-8"?>
<sst xmlns="http://schemas.openxmlformats.org/spreadsheetml/2006/main" count="150" uniqueCount="106">
  <si>
    <t>湖北省发展和改革委员会2023年度考试录用公务员综合成绩</t>
  </si>
  <si>
    <r>
      <t>招录单位：</t>
    </r>
    <r>
      <rPr>
        <sz val="12"/>
        <color indexed="8"/>
        <rFont val="Times"/>
        <family val="1"/>
      </rPr>
      <t xml:space="preserve"> </t>
    </r>
    <r>
      <rPr>
        <sz val="12"/>
        <color indexed="8"/>
        <rFont val="仿宋_GB2312"/>
        <family val="3"/>
      </rPr>
      <t>湖北省发展和改革委员会</t>
    </r>
  </si>
  <si>
    <t>机构
名称</t>
  </si>
  <si>
    <t>招录
机关</t>
  </si>
  <si>
    <t>招录
职位</t>
  </si>
  <si>
    <t>职位
代码</t>
  </si>
  <si>
    <t>招录
数量</t>
  </si>
  <si>
    <t>姓名</t>
  </si>
  <si>
    <t>性别</t>
  </si>
  <si>
    <t>准考证号</t>
  </si>
  <si>
    <t>行政职业能力测验</t>
  </si>
  <si>
    <t>申论</t>
  </si>
  <si>
    <t>笔试折算分</t>
  </si>
  <si>
    <t>专业
测试
分数</t>
  </si>
  <si>
    <t>面试
分数</t>
  </si>
  <si>
    <t>综合
成绩</t>
  </si>
  <si>
    <t>综合成绩排名</t>
  </si>
  <si>
    <t>省发
改委</t>
  </si>
  <si>
    <t>综合管理岗1</t>
  </si>
  <si>
    <t>14230201060000001</t>
  </si>
  <si>
    <t>李朝伟</t>
  </si>
  <si>
    <t>男</t>
  </si>
  <si>
    <t>142301709129</t>
  </si>
  <si>
    <t>涂炎</t>
  </si>
  <si>
    <t>142301701029</t>
  </si>
  <si>
    <t>冯煜</t>
  </si>
  <si>
    <t>女</t>
  </si>
  <si>
    <t>142301801024</t>
  </si>
  <si>
    <t>周旋</t>
  </si>
  <si>
    <t>142301704313</t>
  </si>
  <si>
    <t>金玉鸽</t>
  </si>
  <si>
    <t>142301801725</t>
  </si>
  <si>
    <t>帅思达</t>
  </si>
  <si>
    <t>142301611003</t>
  </si>
  <si>
    <t>综合管理岗2</t>
  </si>
  <si>
    <t>14230201060000002</t>
  </si>
  <si>
    <t>胡俊逸</t>
  </si>
  <si>
    <t>142300103319</t>
  </si>
  <si>
    <t>王丰</t>
  </si>
  <si>
    <t>142301504326</t>
  </si>
  <si>
    <t>李婷</t>
  </si>
  <si>
    <t>142300421129</t>
  </si>
  <si>
    <t>高伦</t>
  </si>
  <si>
    <t>142301713411</t>
  </si>
  <si>
    <t>周明园</t>
  </si>
  <si>
    <t>142300208430</t>
  </si>
  <si>
    <t>刘晗琦</t>
  </si>
  <si>
    <t>142301704401</t>
  </si>
  <si>
    <t>省能
源局</t>
  </si>
  <si>
    <t>综合管理岗3</t>
  </si>
  <si>
    <t>14230201060000003</t>
  </si>
  <si>
    <t>周宇圣</t>
  </si>
  <si>
    <t>142301612003</t>
  </si>
  <si>
    <t>谈政</t>
  </si>
  <si>
    <t>142301504526</t>
  </si>
  <si>
    <t>郭春笋</t>
  </si>
  <si>
    <t>142301613114</t>
  </si>
  <si>
    <t>杨凡</t>
  </si>
  <si>
    <t>142301611803</t>
  </si>
  <si>
    <t>王洒</t>
  </si>
  <si>
    <t>142301507028</t>
  </si>
  <si>
    <t>罗君</t>
  </si>
  <si>
    <t>142303903804</t>
  </si>
  <si>
    <t>省营商环境发展促进中心</t>
  </si>
  <si>
    <t>综合管理岗4</t>
  </si>
  <si>
    <t>14230201060000004</t>
  </si>
  <si>
    <t>李升</t>
  </si>
  <si>
    <t>142301709224</t>
  </si>
  <si>
    <t>袁俐佳</t>
  </si>
  <si>
    <t>142301709710</t>
  </si>
  <si>
    <t>胡光茜</t>
  </si>
  <si>
    <t>142301806927</t>
  </si>
  <si>
    <t>柏雨涵</t>
  </si>
  <si>
    <t>142300422022</t>
  </si>
  <si>
    <t>胡一鸣</t>
  </si>
  <si>
    <t>142300101202</t>
  </si>
  <si>
    <t>刘吨</t>
  </si>
  <si>
    <t>142301501817</t>
  </si>
  <si>
    <t>张瑞杰</t>
  </si>
  <si>
    <t>142301611524</t>
  </si>
  <si>
    <t>刘卉</t>
  </si>
  <si>
    <t>142300422822</t>
  </si>
  <si>
    <t>董煜君</t>
  </si>
  <si>
    <t>142301806623</t>
  </si>
  <si>
    <t>徐娜</t>
  </si>
  <si>
    <t>142300206320</t>
  </si>
  <si>
    <t>梁小丽</t>
  </si>
  <si>
    <t>142301706430</t>
  </si>
  <si>
    <t>翟傲</t>
  </si>
  <si>
    <t>142301610814</t>
  </si>
  <si>
    <t>省创新驱动发展中心</t>
  </si>
  <si>
    <t>综合管理岗5</t>
  </si>
  <si>
    <t>14230201060000005</t>
  </si>
  <si>
    <t>周旭东</t>
  </si>
  <si>
    <t>142301807119</t>
  </si>
  <si>
    <t>徐丹丹</t>
  </si>
  <si>
    <t>142300210101</t>
  </si>
  <si>
    <t>万磊</t>
  </si>
  <si>
    <t>142301614102</t>
  </si>
  <si>
    <t>严岩</t>
  </si>
  <si>
    <t>142300207617</t>
  </si>
  <si>
    <t>梁权淏</t>
  </si>
  <si>
    <t>142301709230</t>
  </si>
  <si>
    <t>刘浪</t>
  </si>
  <si>
    <t>142300424217</t>
  </si>
  <si>
    <t>湖北省发展和改革委员会
2023年4月25日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</si>
</sst>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name val="方正小标宋简体"/>
      <family val="0"/>
    </font>
    <font>
      <sz val="12"/>
      <color indexed="8"/>
      <name val="仿宋_GB2312"/>
      <family val="3"/>
    </font>
    <font>
      <sz val="12"/>
      <name val="Times"/>
      <family val="1"/>
    </font>
    <font>
      <sz val="11"/>
      <name val="黑体"/>
      <family val="3"/>
    </font>
    <font>
      <sz val="14"/>
      <name val="仿宋_GB2312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2"/>
      <color indexed="8"/>
      <name val="Times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rgb="FF000000"/>
      <name val="仿宋_GB2312"/>
      <family val="3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26" fillId="0" borderId="0">
      <alignment/>
      <protection/>
    </xf>
  </cellStyleXfs>
  <cellXfs count="30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63" applyFont="1" applyAlignment="1">
      <alignment horizontal="center" vertical="center" wrapText="1"/>
      <protection/>
    </xf>
    <xf numFmtId="0" fontId="48" fillId="0" borderId="9" xfId="0" applyNumberFormat="1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left" vertical="center"/>
    </xf>
    <xf numFmtId="0" fontId="6" fillId="0" borderId="10" xfId="63" applyFont="1" applyFill="1" applyBorder="1" applyAlignment="1">
      <alignment horizontal="center" vertical="center" wrapText="1"/>
      <protection/>
    </xf>
    <xf numFmtId="0" fontId="1" fillId="0" borderId="10" xfId="63" applyNumberFormat="1" applyFont="1" applyFill="1" applyBorder="1" applyAlignment="1">
      <alignment horizontal="center" vertical="center" wrapText="1"/>
      <protection/>
    </xf>
    <xf numFmtId="0" fontId="49" fillId="0" borderId="10" xfId="63" applyNumberFormat="1" applyFont="1" applyFill="1" applyBorder="1" applyAlignment="1">
      <alignment horizontal="center" vertical="center" wrapText="1"/>
      <protection/>
    </xf>
    <xf numFmtId="0" fontId="1" fillId="0" borderId="10" xfId="63" applyNumberFormat="1" applyFont="1" applyFill="1" applyBorder="1" applyAlignment="1">
      <alignment horizontal="center" vertical="center" wrapText="1"/>
      <protection/>
    </xf>
    <xf numFmtId="0" fontId="49" fillId="0" borderId="10" xfId="63" applyNumberFormat="1" applyFont="1" applyFill="1" applyBorder="1" applyAlignment="1">
      <alignment horizontal="center" vertical="center" wrapText="1"/>
      <protection/>
    </xf>
    <xf numFmtId="0" fontId="1" fillId="0" borderId="10" xfId="63" applyNumberFormat="1" applyFont="1" applyBorder="1" applyAlignment="1">
      <alignment horizontal="center" vertical="center" wrapText="1"/>
      <protection/>
    </xf>
    <xf numFmtId="0" fontId="1" fillId="0" borderId="10" xfId="63" applyNumberFormat="1" applyFont="1" applyBorder="1" applyAlignment="1">
      <alignment horizontal="center" vertical="center" wrapText="1"/>
      <protection/>
    </xf>
    <xf numFmtId="0" fontId="49" fillId="0" borderId="10" xfId="63" applyNumberFormat="1" applyFont="1" applyBorder="1" applyAlignment="1">
      <alignment horizontal="center" vertical="center" wrapText="1"/>
      <protection/>
    </xf>
    <xf numFmtId="0" fontId="1" fillId="0" borderId="0" xfId="63" applyNumberFormat="1" applyFont="1" applyAlignment="1">
      <alignment horizontal="center" vertical="center" wrapText="1"/>
      <protection/>
    </xf>
    <xf numFmtId="0" fontId="1" fillId="0" borderId="0" xfId="63" applyNumberFormat="1" applyFont="1" applyAlignment="1">
      <alignment horizontal="center" vertical="center" wrapText="1"/>
      <protection/>
    </xf>
    <xf numFmtId="0" fontId="49" fillId="0" borderId="0" xfId="63" applyNumberFormat="1" applyFont="1" applyAlignment="1">
      <alignment horizontal="center" vertical="center" wrapText="1"/>
      <protection/>
    </xf>
    <xf numFmtId="0" fontId="7" fillId="0" borderId="0" xfId="63" applyFont="1" applyAlignment="1">
      <alignment horizontal="right" vertical="top" wrapText="1"/>
      <protection/>
    </xf>
    <xf numFmtId="0" fontId="1" fillId="0" borderId="10" xfId="63" applyNumberFormat="1" applyFont="1" applyFill="1" applyBorder="1" applyAlignment="1">
      <alignment horizontal="center" vertical="center" wrapText="1"/>
      <protection/>
    </xf>
    <xf numFmtId="0" fontId="1" fillId="0" borderId="10" xfId="63" applyNumberFormat="1" applyFont="1" applyFill="1" applyBorder="1" applyAlignment="1">
      <alignment horizontal="center" vertical="center" wrapText="1"/>
      <protection/>
    </xf>
    <xf numFmtId="0" fontId="1" fillId="0" borderId="10" xfId="63" applyNumberFormat="1" applyFont="1" applyBorder="1" applyAlignment="1">
      <alignment horizontal="center" vertical="center" wrapText="1"/>
      <protection/>
    </xf>
    <xf numFmtId="0" fontId="1" fillId="0" borderId="10" xfId="63" applyNumberFormat="1" applyFont="1" applyFill="1" applyBorder="1" applyAlignment="1" quotePrefix="1">
      <alignment horizontal="center" vertical="center" wrapText="1"/>
      <protection/>
    </xf>
    <xf numFmtId="0" fontId="1" fillId="0" borderId="10" xfId="63" applyNumberFormat="1" applyFont="1" applyFill="1" applyBorder="1" applyAlignment="1" quotePrefix="1">
      <alignment horizontal="center" vertical="center" wrapText="1"/>
      <protection/>
    </xf>
    <xf numFmtId="0" fontId="1" fillId="0" borderId="10" xfId="63" applyNumberFormat="1" applyFont="1" applyFill="1" applyBorder="1" applyAlignment="1" quotePrefix="1">
      <alignment horizontal="center" vertical="center" wrapText="1"/>
      <protection/>
    </xf>
    <xf numFmtId="0" fontId="1" fillId="0" borderId="10" xfId="63" applyNumberFormat="1" applyFont="1" applyBorder="1" applyAlignment="1" quotePrefix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="115" zoomScaleNormal="115" zoomScaleSheetLayoutView="100" workbookViewId="0" topLeftCell="A7">
      <selection activeCell="O39" sqref="O39"/>
    </sheetView>
  </sheetViews>
  <sheetFormatPr defaultColWidth="9.00390625" defaultRowHeight="15"/>
  <cols>
    <col min="1" max="5" width="6.8515625" style="5" customWidth="1"/>
    <col min="6" max="6" width="10.7109375" style="5" customWidth="1"/>
    <col min="7" max="7" width="6.421875" style="5" customWidth="1"/>
    <col min="8" max="8" width="17.140625" style="5" customWidth="1"/>
    <col min="9" max="15" width="8.8515625" style="6" customWidth="1"/>
  </cols>
  <sheetData>
    <row r="1" spans="1:15" ht="26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27.75" customHeight="1">
      <c r="A2" s="8" t="s">
        <v>1</v>
      </c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" customFormat="1" ht="55.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</row>
    <row r="4" spans="1:15" s="2" customFormat="1" ht="36" customHeight="1">
      <c r="A4" s="12" t="s">
        <v>17</v>
      </c>
      <c r="B4" s="12" t="s">
        <v>17</v>
      </c>
      <c r="C4" s="12" t="s">
        <v>18</v>
      </c>
      <c r="D4" s="26" t="s">
        <v>19</v>
      </c>
      <c r="E4" s="12">
        <v>2</v>
      </c>
      <c r="F4" s="13" t="s">
        <v>20</v>
      </c>
      <c r="G4" s="13" t="s">
        <v>21</v>
      </c>
      <c r="H4" s="27" t="s">
        <v>22</v>
      </c>
      <c r="I4" s="13">
        <v>82.4</v>
      </c>
      <c r="J4" s="13">
        <v>71</v>
      </c>
      <c r="K4" s="13">
        <v>77.27</v>
      </c>
      <c r="L4" s="13">
        <v>81</v>
      </c>
      <c r="M4" s="13">
        <v>81.8</v>
      </c>
      <c r="N4" s="13">
        <f aca="true" t="shared" si="0" ref="N4:N9">K4*40%+L4*20%+M4*40%</f>
        <v>79.828</v>
      </c>
      <c r="O4" s="23">
        <v>1</v>
      </c>
    </row>
    <row r="5" spans="1:15" s="2" customFormat="1" ht="36" customHeight="1">
      <c r="A5" s="14"/>
      <c r="B5" s="12"/>
      <c r="C5" s="12"/>
      <c r="D5" s="12"/>
      <c r="E5" s="12"/>
      <c r="F5" s="13" t="s">
        <v>23</v>
      </c>
      <c r="G5" s="13" t="s">
        <v>21</v>
      </c>
      <c r="H5" s="27" t="s">
        <v>24</v>
      </c>
      <c r="I5" s="13">
        <v>78.4</v>
      </c>
      <c r="J5" s="13">
        <v>69</v>
      </c>
      <c r="K5" s="13">
        <v>74.17</v>
      </c>
      <c r="L5" s="13">
        <v>81.5</v>
      </c>
      <c r="M5" s="13">
        <v>83.6</v>
      </c>
      <c r="N5" s="13">
        <f t="shared" si="0"/>
        <v>79.408</v>
      </c>
      <c r="O5" s="23">
        <v>2</v>
      </c>
    </row>
    <row r="6" spans="1:15" s="2" customFormat="1" ht="36" customHeight="1">
      <c r="A6" s="14"/>
      <c r="B6" s="12"/>
      <c r="C6" s="12"/>
      <c r="D6" s="12"/>
      <c r="E6" s="12"/>
      <c r="F6" s="15" t="s">
        <v>25</v>
      </c>
      <c r="G6" s="15" t="s">
        <v>26</v>
      </c>
      <c r="H6" s="28" t="s">
        <v>27</v>
      </c>
      <c r="I6" s="15">
        <v>73.6</v>
      </c>
      <c r="J6" s="15">
        <v>71.5</v>
      </c>
      <c r="K6" s="15">
        <v>72.655</v>
      </c>
      <c r="L6" s="15">
        <v>84</v>
      </c>
      <c r="M6" s="15">
        <v>82.6</v>
      </c>
      <c r="N6" s="15">
        <f t="shared" si="0"/>
        <v>78.902</v>
      </c>
      <c r="O6" s="24">
        <v>3</v>
      </c>
    </row>
    <row r="7" spans="1:15" s="2" customFormat="1" ht="36" customHeight="1">
      <c r="A7" s="14"/>
      <c r="B7" s="12"/>
      <c r="C7" s="12"/>
      <c r="D7" s="12"/>
      <c r="E7" s="12"/>
      <c r="F7" s="15" t="s">
        <v>28</v>
      </c>
      <c r="G7" s="15" t="s">
        <v>26</v>
      </c>
      <c r="H7" s="28" t="s">
        <v>29</v>
      </c>
      <c r="I7" s="15">
        <v>71.2</v>
      </c>
      <c r="J7" s="15">
        <v>71</v>
      </c>
      <c r="K7" s="15">
        <v>71.11</v>
      </c>
      <c r="L7" s="15">
        <v>84</v>
      </c>
      <c r="M7" s="15">
        <v>82.4</v>
      </c>
      <c r="N7" s="15">
        <f t="shared" si="0"/>
        <v>78.20400000000001</v>
      </c>
      <c r="O7" s="24">
        <v>4</v>
      </c>
    </row>
    <row r="8" spans="1:15" s="2" customFormat="1" ht="36" customHeight="1">
      <c r="A8" s="14"/>
      <c r="B8" s="12"/>
      <c r="C8" s="12"/>
      <c r="D8" s="12"/>
      <c r="E8" s="12"/>
      <c r="F8" s="15" t="s">
        <v>30</v>
      </c>
      <c r="G8" s="15" t="s">
        <v>26</v>
      </c>
      <c r="H8" s="28" t="s">
        <v>31</v>
      </c>
      <c r="I8" s="15">
        <v>75.2</v>
      </c>
      <c r="J8" s="15">
        <v>72.5</v>
      </c>
      <c r="K8" s="15">
        <v>73.985</v>
      </c>
      <c r="L8" s="15">
        <v>83</v>
      </c>
      <c r="M8" s="15">
        <v>79</v>
      </c>
      <c r="N8" s="15">
        <f t="shared" si="0"/>
        <v>77.79400000000001</v>
      </c>
      <c r="O8" s="24">
        <v>5</v>
      </c>
    </row>
    <row r="9" spans="1:15" s="2" customFormat="1" ht="36" customHeight="1">
      <c r="A9" s="14"/>
      <c r="B9" s="12"/>
      <c r="C9" s="12"/>
      <c r="D9" s="12"/>
      <c r="E9" s="12"/>
      <c r="F9" s="15" t="s">
        <v>32</v>
      </c>
      <c r="G9" s="15" t="s">
        <v>21</v>
      </c>
      <c r="H9" s="28" t="s">
        <v>33</v>
      </c>
      <c r="I9" s="15">
        <v>76</v>
      </c>
      <c r="J9" s="15">
        <v>72.5</v>
      </c>
      <c r="K9" s="15">
        <v>74.425</v>
      </c>
      <c r="L9" s="15">
        <v>0</v>
      </c>
      <c r="M9" s="15">
        <v>0</v>
      </c>
      <c r="N9" s="15">
        <f t="shared" si="0"/>
        <v>29.77</v>
      </c>
      <c r="O9" s="24">
        <v>6</v>
      </c>
    </row>
    <row r="10" spans="1:15" s="2" customFormat="1" ht="36" customHeight="1">
      <c r="A10" s="12" t="s">
        <v>17</v>
      </c>
      <c r="B10" s="12" t="s">
        <v>17</v>
      </c>
      <c r="C10" s="12" t="s">
        <v>34</v>
      </c>
      <c r="D10" s="26" t="s">
        <v>35</v>
      </c>
      <c r="E10" s="12">
        <v>2</v>
      </c>
      <c r="F10" s="13" t="s">
        <v>36</v>
      </c>
      <c r="G10" s="13" t="s">
        <v>21</v>
      </c>
      <c r="H10" s="27" t="s">
        <v>37</v>
      </c>
      <c r="I10" s="13">
        <v>80</v>
      </c>
      <c r="J10" s="13">
        <v>70</v>
      </c>
      <c r="K10" s="13">
        <v>75.5</v>
      </c>
      <c r="L10" s="13">
        <v>82</v>
      </c>
      <c r="M10" s="13">
        <v>82</v>
      </c>
      <c r="N10" s="13">
        <f aca="true" t="shared" si="1" ref="N10:N39">K10*40%+L10*20%+M10*40%</f>
        <v>79.4</v>
      </c>
      <c r="O10" s="23">
        <v>1</v>
      </c>
    </row>
    <row r="11" spans="1:15" s="2" customFormat="1" ht="36" customHeight="1">
      <c r="A11" s="14"/>
      <c r="B11" s="12"/>
      <c r="C11" s="12"/>
      <c r="D11" s="12"/>
      <c r="E11" s="12"/>
      <c r="F11" s="13" t="s">
        <v>38</v>
      </c>
      <c r="G11" s="13" t="s">
        <v>21</v>
      </c>
      <c r="H11" s="27" t="s">
        <v>39</v>
      </c>
      <c r="I11" s="13">
        <v>74.4</v>
      </c>
      <c r="J11" s="13">
        <v>68.5</v>
      </c>
      <c r="K11" s="13">
        <v>71.745</v>
      </c>
      <c r="L11" s="13">
        <v>81.5</v>
      </c>
      <c r="M11" s="13">
        <v>79</v>
      </c>
      <c r="N11" s="13">
        <f t="shared" si="1"/>
        <v>76.59800000000001</v>
      </c>
      <c r="O11" s="23">
        <v>2</v>
      </c>
    </row>
    <row r="12" spans="1:15" s="2" customFormat="1" ht="36" customHeight="1">
      <c r="A12" s="14"/>
      <c r="B12" s="12"/>
      <c r="C12" s="12"/>
      <c r="D12" s="12"/>
      <c r="E12" s="12"/>
      <c r="F12" s="15" t="s">
        <v>40</v>
      </c>
      <c r="G12" s="15" t="s">
        <v>26</v>
      </c>
      <c r="H12" s="28" t="s">
        <v>41</v>
      </c>
      <c r="I12" s="15">
        <v>73.6</v>
      </c>
      <c r="J12" s="15">
        <v>70.5</v>
      </c>
      <c r="K12" s="15">
        <v>72.205</v>
      </c>
      <c r="L12" s="15">
        <v>78</v>
      </c>
      <c r="M12" s="15">
        <v>78.8</v>
      </c>
      <c r="N12" s="15">
        <f t="shared" si="1"/>
        <v>76.002</v>
      </c>
      <c r="O12" s="24">
        <v>3</v>
      </c>
    </row>
    <row r="13" spans="1:15" s="2" customFormat="1" ht="36" customHeight="1">
      <c r="A13" s="14"/>
      <c r="B13" s="12"/>
      <c r="C13" s="12"/>
      <c r="D13" s="12"/>
      <c r="E13" s="12"/>
      <c r="F13" s="15" t="s">
        <v>42</v>
      </c>
      <c r="G13" s="15" t="s">
        <v>26</v>
      </c>
      <c r="H13" s="28" t="s">
        <v>43</v>
      </c>
      <c r="I13" s="15">
        <v>67.2</v>
      </c>
      <c r="J13" s="15">
        <v>78.5</v>
      </c>
      <c r="K13" s="15">
        <v>72.285</v>
      </c>
      <c r="L13" s="15">
        <v>79.5</v>
      </c>
      <c r="M13" s="15">
        <v>77.4</v>
      </c>
      <c r="N13" s="15">
        <f t="shared" si="1"/>
        <v>75.774</v>
      </c>
      <c r="O13" s="24">
        <v>4</v>
      </c>
    </row>
    <row r="14" spans="1:15" s="2" customFormat="1" ht="36" customHeight="1">
      <c r="A14" s="14"/>
      <c r="B14" s="12"/>
      <c r="C14" s="12"/>
      <c r="D14" s="12"/>
      <c r="E14" s="12"/>
      <c r="F14" s="15" t="s">
        <v>44</v>
      </c>
      <c r="G14" s="15" t="s">
        <v>21</v>
      </c>
      <c r="H14" s="28" t="s">
        <v>45</v>
      </c>
      <c r="I14" s="15">
        <v>72.8</v>
      </c>
      <c r="J14" s="15">
        <v>70</v>
      </c>
      <c r="K14" s="15">
        <v>71.54</v>
      </c>
      <c r="L14" s="15">
        <v>77</v>
      </c>
      <c r="M14" s="15">
        <v>78.2</v>
      </c>
      <c r="N14" s="15">
        <f t="shared" si="1"/>
        <v>75.296</v>
      </c>
      <c r="O14" s="24">
        <v>5</v>
      </c>
    </row>
    <row r="15" spans="1:15" s="2" customFormat="1" ht="36" customHeight="1">
      <c r="A15" s="14"/>
      <c r="B15" s="12"/>
      <c r="C15" s="12"/>
      <c r="D15" s="12"/>
      <c r="E15" s="12"/>
      <c r="F15" s="15" t="s">
        <v>46</v>
      </c>
      <c r="G15" s="15" t="s">
        <v>21</v>
      </c>
      <c r="H15" s="28" t="s">
        <v>47</v>
      </c>
      <c r="I15" s="15">
        <v>72.8</v>
      </c>
      <c r="J15" s="15">
        <v>71</v>
      </c>
      <c r="K15" s="15">
        <v>71.99</v>
      </c>
      <c r="L15" s="15">
        <v>77</v>
      </c>
      <c r="M15" s="15">
        <v>74.4</v>
      </c>
      <c r="N15" s="15">
        <f t="shared" si="1"/>
        <v>73.956</v>
      </c>
      <c r="O15" s="24">
        <v>6</v>
      </c>
    </row>
    <row r="16" spans="1:15" s="2" customFormat="1" ht="36" customHeight="1">
      <c r="A16" s="12" t="s">
        <v>17</v>
      </c>
      <c r="B16" s="12" t="s">
        <v>48</v>
      </c>
      <c r="C16" s="12" t="s">
        <v>49</v>
      </c>
      <c r="D16" s="26" t="s">
        <v>50</v>
      </c>
      <c r="E16" s="12">
        <v>2</v>
      </c>
      <c r="F16" s="13" t="s">
        <v>51</v>
      </c>
      <c r="G16" s="13" t="s">
        <v>21</v>
      </c>
      <c r="H16" s="27" t="s">
        <v>52</v>
      </c>
      <c r="I16" s="13">
        <v>79.2</v>
      </c>
      <c r="J16" s="13">
        <v>74</v>
      </c>
      <c r="K16" s="13">
        <v>76.86</v>
      </c>
      <c r="L16" s="13">
        <v>76.5</v>
      </c>
      <c r="M16" s="13">
        <v>79.6</v>
      </c>
      <c r="N16" s="13">
        <f t="shared" si="1"/>
        <v>77.884</v>
      </c>
      <c r="O16" s="23">
        <v>1</v>
      </c>
    </row>
    <row r="17" spans="1:15" s="2" customFormat="1" ht="36" customHeight="1">
      <c r="A17" s="14"/>
      <c r="B17" s="12"/>
      <c r="C17" s="12"/>
      <c r="D17" s="12"/>
      <c r="E17" s="12"/>
      <c r="F17" s="13" t="s">
        <v>53</v>
      </c>
      <c r="G17" s="13" t="s">
        <v>26</v>
      </c>
      <c r="H17" s="27" t="s">
        <v>54</v>
      </c>
      <c r="I17" s="13">
        <v>76</v>
      </c>
      <c r="J17" s="13">
        <v>73.5</v>
      </c>
      <c r="K17" s="13">
        <v>74.875</v>
      </c>
      <c r="L17" s="13">
        <v>80.5</v>
      </c>
      <c r="M17" s="13">
        <v>79.4</v>
      </c>
      <c r="N17" s="13">
        <f t="shared" si="1"/>
        <v>77.81</v>
      </c>
      <c r="O17" s="23">
        <v>2</v>
      </c>
    </row>
    <row r="18" spans="1:15" s="2" customFormat="1" ht="36" customHeight="1">
      <c r="A18" s="14"/>
      <c r="B18" s="12"/>
      <c r="C18" s="12"/>
      <c r="D18" s="12"/>
      <c r="E18" s="12"/>
      <c r="F18" s="15" t="s">
        <v>55</v>
      </c>
      <c r="G18" s="15" t="s">
        <v>26</v>
      </c>
      <c r="H18" s="28" t="s">
        <v>56</v>
      </c>
      <c r="I18" s="15">
        <v>73.6</v>
      </c>
      <c r="J18" s="15">
        <v>73</v>
      </c>
      <c r="K18" s="15">
        <v>73.33</v>
      </c>
      <c r="L18" s="15">
        <v>80.5</v>
      </c>
      <c r="M18" s="15">
        <v>79.2</v>
      </c>
      <c r="N18" s="15">
        <f t="shared" si="1"/>
        <v>77.11200000000001</v>
      </c>
      <c r="O18" s="24">
        <v>3</v>
      </c>
    </row>
    <row r="19" spans="1:15" s="2" customFormat="1" ht="36" customHeight="1">
      <c r="A19" s="14"/>
      <c r="B19" s="12"/>
      <c r="C19" s="12"/>
      <c r="D19" s="12"/>
      <c r="E19" s="12"/>
      <c r="F19" s="15" t="s">
        <v>57</v>
      </c>
      <c r="G19" s="15" t="s">
        <v>21</v>
      </c>
      <c r="H19" s="28" t="s">
        <v>58</v>
      </c>
      <c r="I19" s="15">
        <v>83.2</v>
      </c>
      <c r="J19" s="15">
        <v>60.5</v>
      </c>
      <c r="K19" s="15">
        <v>72.985</v>
      </c>
      <c r="L19" s="15">
        <v>78.5</v>
      </c>
      <c r="M19" s="15">
        <v>77.8</v>
      </c>
      <c r="N19" s="15">
        <f t="shared" si="1"/>
        <v>76.01400000000001</v>
      </c>
      <c r="O19" s="24">
        <v>4</v>
      </c>
    </row>
    <row r="20" spans="1:15" s="2" customFormat="1" ht="36" customHeight="1">
      <c r="A20" s="14"/>
      <c r="B20" s="12"/>
      <c r="C20" s="12"/>
      <c r="D20" s="12"/>
      <c r="E20" s="12"/>
      <c r="F20" s="15" t="s">
        <v>59</v>
      </c>
      <c r="G20" s="15" t="s">
        <v>21</v>
      </c>
      <c r="H20" s="28" t="s">
        <v>60</v>
      </c>
      <c r="I20" s="15">
        <v>75.2</v>
      </c>
      <c r="J20" s="15">
        <v>67.5</v>
      </c>
      <c r="K20" s="15">
        <v>71.735</v>
      </c>
      <c r="L20" s="15">
        <v>76</v>
      </c>
      <c r="M20" s="15">
        <v>79.4</v>
      </c>
      <c r="N20" s="15">
        <f t="shared" si="1"/>
        <v>75.65400000000001</v>
      </c>
      <c r="O20" s="24">
        <v>5</v>
      </c>
    </row>
    <row r="21" spans="1:15" s="2" customFormat="1" ht="36" customHeight="1">
      <c r="A21" s="14"/>
      <c r="B21" s="12"/>
      <c r="C21" s="12"/>
      <c r="D21" s="12"/>
      <c r="E21" s="12"/>
      <c r="F21" s="15" t="s">
        <v>61</v>
      </c>
      <c r="G21" s="15" t="s">
        <v>26</v>
      </c>
      <c r="H21" s="28" t="s">
        <v>62</v>
      </c>
      <c r="I21" s="15">
        <v>69.6</v>
      </c>
      <c r="J21" s="15">
        <v>75.5</v>
      </c>
      <c r="K21" s="15">
        <v>72.255</v>
      </c>
      <c r="L21" s="15">
        <v>76.5</v>
      </c>
      <c r="M21" s="15">
        <v>75.8</v>
      </c>
      <c r="N21" s="15">
        <f t="shared" si="1"/>
        <v>74.52199999999999</v>
      </c>
      <c r="O21" s="24">
        <v>6</v>
      </c>
    </row>
    <row r="22" spans="1:15" s="2" customFormat="1" ht="36" customHeight="1">
      <c r="A22" s="12" t="s">
        <v>17</v>
      </c>
      <c r="B22" s="12" t="s">
        <v>63</v>
      </c>
      <c r="C22" s="12" t="s">
        <v>64</v>
      </c>
      <c r="D22" s="26" t="s">
        <v>65</v>
      </c>
      <c r="E22" s="12">
        <v>4</v>
      </c>
      <c r="F22" s="13" t="s">
        <v>66</v>
      </c>
      <c r="G22" s="13" t="s">
        <v>21</v>
      </c>
      <c r="H22" s="27" t="s">
        <v>67</v>
      </c>
      <c r="I22" s="13">
        <v>71.2</v>
      </c>
      <c r="J22" s="13">
        <v>79.5</v>
      </c>
      <c r="K22" s="13">
        <v>74.935</v>
      </c>
      <c r="L22" s="13">
        <v>87</v>
      </c>
      <c r="M22" s="13">
        <v>80.2</v>
      </c>
      <c r="N22" s="13">
        <f t="shared" si="1"/>
        <v>79.45400000000001</v>
      </c>
      <c r="O22" s="23">
        <v>1</v>
      </c>
    </row>
    <row r="23" spans="1:15" s="2" customFormat="1" ht="36" customHeight="1">
      <c r="A23" s="12"/>
      <c r="B23" s="12"/>
      <c r="C23" s="12"/>
      <c r="D23" s="12"/>
      <c r="E23" s="12"/>
      <c r="F23" s="13" t="s">
        <v>68</v>
      </c>
      <c r="G23" s="13" t="s">
        <v>26</v>
      </c>
      <c r="H23" s="27" t="s">
        <v>69</v>
      </c>
      <c r="I23" s="13">
        <v>72.8</v>
      </c>
      <c r="J23" s="13">
        <v>74</v>
      </c>
      <c r="K23" s="13">
        <v>73.34</v>
      </c>
      <c r="L23" s="13">
        <v>75.5</v>
      </c>
      <c r="M23" s="13">
        <v>80.8</v>
      </c>
      <c r="N23" s="13">
        <f t="shared" si="1"/>
        <v>76.756</v>
      </c>
      <c r="O23" s="23">
        <v>2</v>
      </c>
    </row>
    <row r="24" spans="1:15" s="2" customFormat="1" ht="36" customHeight="1">
      <c r="A24" s="12"/>
      <c r="B24" s="12"/>
      <c r="C24" s="12"/>
      <c r="D24" s="12"/>
      <c r="E24" s="12"/>
      <c r="F24" s="13" t="s">
        <v>70</v>
      </c>
      <c r="G24" s="13" t="s">
        <v>26</v>
      </c>
      <c r="H24" s="27" t="s">
        <v>71</v>
      </c>
      <c r="I24" s="13">
        <v>70.4</v>
      </c>
      <c r="J24" s="13">
        <v>72.5</v>
      </c>
      <c r="K24" s="13">
        <v>71.345</v>
      </c>
      <c r="L24" s="13">
        <v>77</v>
      </c>
      <c r="M24" s="13">
        <v>81.6</v>
      </c>
      <c r="N24" s="13">
        <f t="shared" si="1"/>
        <v>76.578</v>
      </c>
      <c r="O24" s="23">
        <v>3</v>
      </c>
    </row>
    <row r="25" spans="1:15" s="2" customFormat="1" ht="36" customHeight="1">
      <c r="A25" s="12"/>
      <c r="B25" s="12"/>
      <c r="C25" s="12"/>
      <c r="D25" s="12"/>
      <c r="E25" s="12"/>
      <c r="F25" s="13" t="s">
        <v>72</v>
      </c>
      <c r="G25" s="13" t="s">
        <v>26</v>
      </c>
      <c r="H25" s="27" t="s">
        <v>73</v>
      </c>
      <c r="I25" s="13">
        <v>74.4</v>
      </c>
      <c r="J25" s="13">
        <v>67.5</v>
      </c>
      <c r="K25" s="13">
        <v>71.295</v>
      </c>
      <c r="L25" s="13">
        <v>81.5</v>
      </c>
      <c r="M25" s="13">
        <v>78.2</v>
      </c>
      <c r="N25" s="13">
        <f t="shared" si="1"/>
        <v>76.098</v>
      </c>
      <c r="O25" s="23">
        <v>4</v>
      </c>
    </row>
    <row r="26" spans="1:15" s="2" customFormat="1" ht="36" customHeight="1">
      <c r="A26" s="12"/>
      <c r="B26" s="12"/>
      <c r="C26" s="12"/>
      <c r="D26" s="12"/>
      <c r="E26" s="12"/>
      <c r="F26" s="15" t="s">
        <v>74</v>
      </c>
      <c r="G26" s="15" t="s">
        <v>26</v>
      </c>
      <c r="H26" s="28" t="s">
        <v>75</v>
      </c>
      <c r="I26" s="15">
        <v>74.4</v>
      </c>
      <c r="J26" s="15">
        <v>69.5</v>
      </c>
      <c r="K26" s="15">
        <v>72.195</v>
      </c>
      <c r="L26" s="15">
        <v>77.5</v>
      </c>
      <c r="M26" s="15">
        <v>78.8</v>
      </c>
      <c r="N26" s="15">
        <f t="shared" si="1"/>
        <v>75.898</v>
      </c>
      <c r="O26" s="24">
        <v>5</v>
      </c>
    </row>
    <row r="27" spans="1:15" s="2" customFormat="1" ht="36" customHeight="1">
      <c r="A27" s="12"/>
      <c r="B27" s="12"/>
      <c r="C27" s="12"/>
      <c r="D27" s="12"/>
      <c r="E27" s="12"/>
      <c r="F27" s="15" t="s">
        <v>76</v>
      </c>
      <c r="G27" s="15" t="s">
        <v>21</v>
      </c>
      <c r="H27" s="28" t="s">
        <v>77</v>
      </c>
      <c r="I27" s="15">
        <v>72</v>
      </c>
      <c r="J27" s="15">
        <v>71</v>
      </c>
      <c r="K27" s="15">
        <v>71.55</v>
      </c>
      <c r="L27" s="15">
        <v>80.5</v>
      </c>
      <c r="M27" s="15">
        <v>77.4</v>
      </c>
      <c r="N27" s="15">
        <f t="shared" si="1"/>
        <v>75.68</v>
      </c>
      <c r="O27" s="24">
        <v>6</v>
      </c>
    </row>
    <row r="28" spans="1:15" s="2" customFormat="1" ht="30.75" customHeight="1">
      <c r="A28" s="12"/>
      <c r="B28" s="12"/>
      <c r="C28" s="12"/>
      <c r="D28" s="12"/>
      <c r="E28" s="12"/>
      <c r="F28" s="15" t="s">
        <v>78</v>
      </c>
      <c r="G28" s="15" t="s">
        <v>21</v>
      </c>
      <c r="H28" s="28" t="s">
        <v>79</v>
      </c>
      <c r="I28" s="15">
        <v>69.6</v>
      </c>
      <c r="J28" s="15">
        <v>72.5</v>
      </c>
      <c r="K28" s="15">
        <v>70.905</v>
      </c>
      <c r="L28" s="15">
        <v>81.5</v>
      </c>
      <c r="M28" s="15">
        <v>77</v>
      </c>
      <c r="N28" s="15">
        <f t="shared" si="1"/>
        <v>75.462</v>
      </c>
      <c r="O28" s="24">
        <v>7</v>
      </c>
    </row>
    <row r="29" spans="1:15" s="2" customFormat="1" ht="30.75" customHeight="1">
      <c r="A29" s="12"/>
      <c r="B29" s="12"/>
      <c r="C29" s="12"/>
      <c r="D29" s="12"/>
      <c r="E29" s="12"/>
      <c r="F29" s="15" t="s">
        <v>80</v>
      </c>
      <c r="G29" s="15" t="s">
        <v>26</v>
      </c>
      <c r="H29" s="28" t="s">
        <v>81</v>
      </c>
      <c r="I29" s="15">
        <v>70.4</v>
      </c>
      <c r="J29" s="15">
        <v>67</v>
      </c>
      <c r="K29" s="15">
        <v>68.87</v>
      </c>
      <c r="L29" s="15">
        <v>78</v>
      </c>
      <c r="M29" s="15">
        <v>80.6</v>
      </c>
      <c r="N29" s="15">
        <f t="shared" si="1"/>
        <v>75.388</v>
      </c>
      <c r="O29" s="24">
        <v>8</v>
      </c>
    </row>
    <row r="30" spans="1:15" s="2" customFormat="1" ht="36" customHeight="1">
      <c r="A30" s="12" t="s">
        <v>17</v>
      </c>
      <c r="B30" s="12" t="s">
        <v>63</v>
      </c>
      <c r="C30" s="12" t="s">
        <v>64</v>
      </c>
      <c r="D30" s="26" t="s">
        <v>65</v>
      </c>
      <c r="E30" s="12">
        <v>4</v>
      </c>
      <c r="F30" s="15" t="s">
        <v>82</v>
      </c>
      <c r="G30" s="15" t="s">
        <v>26</v>
      </c>
      <c r="H30" s="28" t="s">
        <v>83</v>
      </c>
      <c r="I30" s="15">
        <v>71.2</v>
      </c>
      <c r="J30" s="15">
        <v>70</v>
      </c>
      <c r="K30" s="15">
        <v>70.66</v>
      </c>
      <c r="L30" s="15">
        <v>77</v>
      </c>
      <c r="M30" s="15">
        <v>79.2</v>
      </c>
      <c r="N30" s="15">
        <f t="shared" si="1"/>
        <v>75.34400000000001</v>
      </c>
      <c r="O30" s="24">
        <v>9</v>
      </c>
    </row>
    <row r="31" spans="1:15" s="2" customFormat="1" ht="36" customHeight="1">
      <c r="A31" s="12"/>
      <c r="B31" s="12"/>
      <c r="C31" s="12"/>
      <c r="D31" s="12"/>
      <c r="E31" s="12"/>
      <c r="F31" s="15" t="s">
        <v>84</v>
      </c>
      <c r="G31" s="15" t="s">
        <v>26</v>
      </c>
      <c r="H31" s="28" t="s">
        <v>85</v>
      </c>
      <c r="I31" s="15">
        <v>63.2</v>
      </c>
      <c r="J31" s="15">
        <v>78</v>
      </c>
      <c r="K31" s="15">
        <v>69.86</v>
      </c>
      <c r="L31" s="15">
        <v>76.5</v>
      </c>
      <c r="M31" s="15">
        <v>78.4</v>
      </c>
      <c r="N31" s="15">
        <f t="shared" si="1"/>
        <v>74.604</v>
      </c>
      <c r="O31" s="24">
        <v>10</v>
      </c>
    </row>
    <row r="32" spans="1:15" s="2" customFormat="1" ht="36" customHeight="1">
      <c r="A32" s="12"/>
      <c r="B32" s="12"/>
      <c r="C32" s="12"/>
      <c r="D32" s="12"/>
      <c r="E32" s="12"/>
      <c r="F32" s="15" t="s">
        <v>86</v>
      </c>
      <c r="G32" s="15" t="s">
        <v>26</v>
      </c>
      <c r="H32" s="28" t="s">
        <v>87</v>
      </c>
      <c r="I32" s="15">
        <v>71.2</v>
      </c>
      <c r="J32" s="15">
        <v>69.5</v>
      </c>
      <c r="K32" s="15">
        <v>70.435</v>
      </c>
      <c r="L32" s="15">
        <v>78</v>
      </c>
      <c r="M32" s="15">
        <v>76.6</v>
      </c>
      <c r="N32" s="15">
        <f t="shared" si="1"/>
        <v>74.414</v>
      </c>
      <c r="O32" s="24">
        <v>11</v>
      </c>
    </row>
    <row r="33" spans="1:15" s="2" customFormat="1" ht="36" customHeight="1">
      <c r="A33" s="12"/>
      <c r="B33" s="12"/>
      <c r="C33" s="12"/>
      <c r="D33" s="12"/>
      <c r="E33" s="12"/>
      <c r="F33" s="15" t="s">
        <v>88</v>
      </c>
      <c r="G33" s="15" t="s">
        <v>21</v>
      </c>
      <c r="H33" s="28" t="s">
        <v>89</v>
      </c>
      <c r="I33" s="15">
        <v>66.4</v>
      </c>
      <c r="J33" s="15">
        <v>74.5</v>
      </c>
      <c r="K33" s="15">
        <v>70.045</v>
      </c>
      <c r="L33" s="15">
        <v>0</v>
      </c>
      <c r="M33" s="15">
        <v>77</v>
      </c>
      <c r="N33" s="15">
        <f t="shared" si="1"/>
        <v>58.818</v>
      </c>
      <c r="O33" s="24">
        <v>12</v>
      </c>
    </row>
    <row r="34" spans="1:15" s="2" customFormat="1" ht="36" customHeight="1">
      <c r="A34" s="12" t="s">
        <v>17</v>
      </c>
      <c r="B34" s="12" t="s">
        <v>90</v>
      </c>
      <c r="C34" s="12" t="s">
        <v>91</v>
      </c>
      <c r="D34" s="26" t="s">
        <v>92</v>
      </c>
      <c r="E34" s="12">
        <v>2</v>
      </c>
      <c r="F34" s="13" t="s">
        <v>93</v>
      </c>
      <c r="G34" s="13" t="s">
        <v>21</v>
      </c>
      <c r="H34" s="27" t="s">
        <v>94</v>
      </c>
      <c r="I34" s="13">
        <v>71.2</v>
      </c>
      <c r="J34" s="13">
        <v>67</v>
      </c>
      <c r="K34" s="13">
        <v>69.31</v>
      </c>
      <c r="L34" s="13">
        <v>81.5</v>
      </c>
      <c r="M34" s="13">
        <v>82.4</v>
      </c>
      <c r="N34" s="13">
        <f t="shared" si="1"/>
        <v>76.98400000000001</v>
      </c>
      <c r="O34" s="23">
        <v>1</v>
      </c>
    </row>
    <row r="35" spans="1:15" s="2" customFormat="1" ht="36" customHeight="1">
      <c r="A35" s="14"/>
      <c r="B35" s="12"/>
      <c r="C35" s="12"/>
      <c r="D35" s="12"/>
      <c r="E35" s="12"/>
      <c r="F35" s="13" t="s">
        <v>95</v>
      </c>
      <c r="G35" s="13" t="s">
        <v>26</v>
      </c>
      <c r="H35" s="27" t="s">
        <v>96</v>
      </c>
      <c r="I35" s="13">
        <v>70.4</v>
      </c>
      <c r="J35" s="13">
        <v>69.5</v>
      </c>
      <c r="K35" s="13">
        <v>69.995</v>
      </c>
      <c r="L35" s="13">
        <v>81.5</v>
      </c>
      <c r="M35" s="13">
        <v>81.4</v>
      </c>
      <c r="N35" s="13">
        <f t="shared" si="1"/>
        <v>76.858</v>
      </c>
      <c r="O35" s="23">
        <v>2</v>
      </c>
    </row>
    <row r="36" spans="1:15" s="2" customFormat="1" ht="36" customHeight="1">
      <c r="A36" s="14"/>
      <c r="B36" s="12"/>
      <c r="C36" s="12"/>
      <c r="D36" s="12"/>
      <c r="E36" s="12"/>
      <c r="F36" s="15" t="s">
        <v>97</v>
      </c>
      <c r="G36" s="15" t="s">
        <v>21</v>
      </c>
      <c r="H36" s="28" t="s">
        <v>98</v>
      </c>
      <c r="I36" s="15">
        <v>66.4</v>
      </c>
      <c r="J36" s="15">
        <v>72</v>
      </c>
      <c r="K36" s="15">
        <v>68.92</v>
      </c>
      <c r="L36" s="15">
        <v>80</v>
      </c>
      <c r="M36" s="15">
        <v>78.2</v>
      </c>
      <c r="N36" s="15">
        <f t="shared" si="1"/>
        <v>74.848</v>
      </c>
      <c r="O36" s="24">
        <v>3</v>
      </c>
    </row>
    <row r="37" spans="1:15" s="2" customFormat="1" ht="36" customHeight="1">
      <c r="A37" s="14"/>
      <c r="B37" s="12"/>
      <c r="C37" s="12"/>
      <c r="D37" s="12"/>
      <c r="E37" s="12"/>
      <c r="F37" s="15" t="s">
        <v>99</v>
      </c>
      <c r="G37" s="15" t="s">
        <v>21</v>
      </c>
      <c r="H37" s="28" t="s">
        <v>100</v>
      </c>
      <c r="I37" s="15">
        <v>64.8</v>
      </c>
      <c r="J37" s="15">
        <v>72.5</v>
      </c>
      <c r="K37" s="15">
        <v>68.265</v>
      </c>
      <c r="L37" s="15">
        <v>75.5</v>
      </c>
      <c r="M37" s="15">
        <v>76.4</v>
      </c>
      <c r="N37" s="15">
        <f t="shared" si="1"/>
        <v>72.96600000000001</v>
      </c>
      <c r="O37" s="24">
        <v>4</v>
      </c>
    </row>
    <row r="38" spans="1:15" s="3" customFormat="1" ht="36" customHeight="1">
      <c r="A38" s="16"/>
      <c r="B38" s="17"/>
      <c r="C38" s="17"/>
      <c r="D38" s="17"/>
      <c r="E38" s="17"/>
      <c r="F38" s="18" t="s">
        <v>101</v>
      </c>
      <c r="G38" s="18" t="s">
        <v>21</v>
      </c>
      <c r="H38" s="29" t="s">
        <v>102</v>
      </c>
      <c r="I38" s="18">
        <v>68.8</v>
      </c>
      <c r="J38" s="18">
        <v>69</v>
      </c>
      <c r="K38" s="18">
        <v>68.89</v>
      </c>
      <c r="L38" s="18">
        <v>79.5</v>
      </c>
      <c r="M38" s="18">
        <v>72</v>
      </c>
      <c r="N38" s="18">
        <f t="shared" si="1"/>
        <v>72.256</v>
      </c>
      <c r="O38" s="25">
        <v>5</v>
      </c>
    </row>
    <row r="39" spans="1:15" s="3" customFormat="1" ht="36" customHeight="1">
      <c r="A39" s="16"/>
      <c r="B39" s="17"/>
      <c r="C39" s="17"/>
      <c r="D39" s="17"/>
      <c r="E39" s="17"/>
      <c r="F39" s="18" t="s">
        <v>103</v>
      </c>
      <c r="G39" s="18" t="s">
        <v>21</v>
      </c>
      <c r="H39" s="29" t="s">
        <v>104</v>
      </c>
      <c r="I39" s="18">
        <v>72.8</v>
      </c>
      <c r="J39" s="18">
        <v>63</v>
      </c>
      <c r="K39" s="18">
        <v>68.39</v>
      </c>
      <c r="L39" s="18">
        <v>0</v>
      </c>
      <c r="M39" s="18">
        <v>0</v>
      </c>
      <c r="N39" s="18">
        <f t="shared" si="1"/>
        <v>27.356</v>
      </c>
      <c r="O39" s="25">
        <v>6</v>
      </c>
    </row>
    <row r="40" spans="1:15" s="3" customFormat="1" ht="19.5" customHeight="1">
      <c r="A40" s="19"/>
      <c r="B40" s="20"/>
      <c r="C40" s="20"/>
      <c r="D40" s="20"/>
      <c r="E40" s="20"/>
      <c r="F40" s="21"/>
      <c r="G40" s="21"/>
      <c r="H40" s="21"/>
      <c r="I40" s="21"/>
      <c r="J40" s="21"/>
      <c r="K40" s="21"/>
      <c r="L40" s="21"/>
      <c r="M40" s="21"/>
      <c r="N40" s="21"/>
      <c r="O40" s="20"/>
    </row>
    <row r="41" spans="1:15" s="4" customFormat="1" ht="43.5" customHeight="1">
      <c r="A41" s="22" t="s">
        <v>105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</row>
  </sheetData>
  <sheetProtection/>
  <mergeCells count="33">
    <mergeCell ref="A1:O1"/>
    <mergeCell ref="A2:O2"/>
    <mergeCell ref="A41:O41"/>
    <mergeCell ref="A4:A9"/>
    <mergeCell ref="A10:A15"/>
    <mergeCell ref="A16:A21"/>
    <mergeCell ref="A22:A29"/>
    <mergeCell ref="A30:A33"/>
    <mergeCell ref="A34:A39"/>
    <mergeCell ref="B4:B9"/>
    <mergeCell ref="B10:B15"/>
    <mergeCell ref="B16:B21"/>
    <mergeCell ref="B22:B29"/>
    <mergeCell ref="B30:B33"/>
    <mergeCell ref="B34:B39"/>
    <mergeCell ref="C4:C9"/>
    <mergeCell ref="C10:C15"/>
    <mergeCell ref="C16:C21"/>
    <mergeCell ref="C22:C29"/>
    <mergeCell ref="C30:C33"/>
    <mergeCell ref="C34:C39"/>
    <mergeCell ref="D4:D9"/>
    <mergeCell ref="D10:D15"/>
    <mergeCell ref="D16:D21"/>
    <mergeCell ref="D22:D29"/>
    <mergeCell ref="D30:D33"/>
    <mergeCell ref="D34:D39"/>
    <mergeCell ref="E4:E9"/>
    <mergeCell ref="E10:E15"/>
    <mergeCell ref="E16:E21"/>
    <mergeCell ref="E22:E29"/>
    <mergeCell ref="E30:E33"/>
    <mergeCell ref="E34:E39"/>
  </mergeCells>
  <printOptions horizontalCentered="1"/>
  <pageMargins left="0.35" right="0.16" top="0.35" bottom="0.2" header="0.12" footer="0.0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swzzb</cp:lastModifiedBy>
  <cp:lastPrinted>2021-05-02T20:04:00Z</cp:lastPrinted>
  <dcterms:created xsi:type="dcterms:W3CDTF">2006-09-16T03:21:00Z</dcterms:created>
  <dcterms:modified xsi:type="dcterms:W3CDTF">2023-04-25T03:09:32Z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2052-10.1.0.5886</vt:lpwstr>
  </property>
</Properties>
</file>