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社会人才" sheetId="1" r:id="rId1"/>
  </sheets>
  <definedNames>
    <definedName name="_xlnm.Print_Area" localSheetId="0">'社会人才'!$A$1:$L$40</definedName>
    <definedName name="_xlnm.Print_Titles" localSheetId="0">'社会人才'!$2:$5</definedName>
  </definedNames>
  <calcPr fullCalcOnLoad="1"/>
</workbook>
</file>

<file path=xl/sharedStrings.xml><?xml version="1.0" encoding="utf-8"?>
<sst xmlns="http://schemas.openxmlformats.org/spreadsheetml/2006/main" count="180" uniqueCount="126">
  <si>
    <t>附件二：</t>
  </si>
  <si>
    <t>长江航道工程局有限责任公司所属子（分）公司2023年社会人才招聘计划表</t>
  </si>
  <si>
    <t>单位：长江航道工程局有限责任公司</t>
  </si>
  <si>
    <t>时间：2023年4月</t>
  </si>
  <si>
    <t>序号</t>
  </si>
  <si>
    <t>单位名称</t>
  </si>
  <si>
    <t>招聘岗位</t>
  </si>
  <si>
    <t>任职级别</t>
  </si>
  <si>
    <t>资格条件要求</t>
  </si>
  <si>
    <t>招聘计划（人）</t>
  </si>
  <si>
    <t>专项条件</t>
  </si>
  <si>
    <t>报名资格审核地点</t>
  </si>
  <si>
    <t>咨询电话</t>
  </si>
  <si>
    <t>联系人</t>
  </si>
  <si>
    <t>备注</t>
  </si>
  <si>
    <t>专业</t>
  </si>
  <si>
    <t>最低学历</t>
  </si>
  <si>
    <t>长江重庆航道工程局</t>
  </si>
  <si>
    <t>港航工程与工程管理</t>
  </si>
  <si>
    <t>项目副经理及以上</t>
  </si>
  <si>
    <t>水利类、水利工程类、水利工程与管理类、管理科学与工程类、海洋科学类、海洋工程类、土木类、土木工程类、交通运输工程类、测绘类、测绘科学与技术类、测绘地理信息类、建筑类、安全科学与工程类、安全类、环境保护类、环境科学与工程类、机械类、交通运输类、矿业类、市政工程类、农业水利工程、力学类、地理学类、地质类等专业</t>
  </si>
  <si>
    <t>本科及以上</t>
  </si>
  <si>
    <t>（1）持有国家注册类的一级建造师、爆破工程技术人员中级及以上、试验检测师及以上等执业资格证书，并可注册在单位；
（2）应具备3年及以上市政、路桥、公路、水利、建筑、港航、爆破等工程项目经历，具有较扎实的工程项目管理的专业技术知识，主持过或作为主要管理人员参加过大、中型工程的建设，并具有一定的工程项目管理经验和工作业绩；
（3）有较强的团队凝聚力及执行力，语言表达、沟通协调能力佳；
（4）熟悉工程建设的专业知识和企业管理方面的知识，熟悉国家工程技术建设的政策法规和规范；
（5）能服从单位人员安排。</t>
  </si>
  <si>
    <t>重庆市渝中区长滨路111号</t>
  </si>
  <si>
    <t>023-63775246</t>
  </si>
  <si>
    <t>邓老师</t>
  </si>
  <si>
    <t>小计</t>
  </si>
  <si>
    <t>长江宜昌航道工程局</t>
  </si>
  <si>
    <t>市政（公路、水利）工程与工程管理</t>
  </si>
  <si>
    <t>项目副经理、项目总工</t>
  </si>
  <si>
    <t>市政工程、道路桥梁工程、公路工程、水利水电工程、土木工程、安全工程等工程类专业</t>
  </si>
  <si>
    <t>（1）应具备3年及以上市政、路桥、公路、水利等工程项目经历，参加过大、中型市政、路桥、公路、水利工程的建设，熟悉市政、路桥、公路、水利工程各种施工工艺，熟知现场施工管理；
（2）语言表达能力、组织协调能力佳；
（3）持有注册一级建造师、注册造价师等注册类证书，有一定工程经营资源的优先考虑；
（4）能服从单位安排驻外地工作。</t>
  </si>
  <si>
    <t>宜昌市东山大道273号，长江宜昌航道工程局人力资源部</t>
  </si>
  <si>
    <t>0717-6966119</t>
  </si>
  <si>
    <t>王老师</t>
  </si>
  <si>
    <t>长江武汉航道工程局</t>
  </si>
  <si>
    <t>项目经理部
主管及以上</t>
  </si>
  <si>
    <t>港航工程、水利工程、市政工程、土木工程、安全工程、测绘工程、工程管理类等专业</t>
  </si>
  <si>
    <t>（1）持有国家注册类一级建造师（港航/市政/水利等）执业资格证书；
（2）具有5年及以上港航/市政/水利工程等领域现场管理相关工作经验；
（3）具备一定组织协调能力、判断分析能力、沟通交流能力；</t>
  </si>
  <si>
    <t>武汉市江岸区沿江大道140号人力资源部</t>
  </si>
  <si>
    <t>027-82767309</t>
  </si>
  <si>
    <t>工程管理部门
市场经营部门
部门经理级及以上</t>
  </si>
  <si>
    <t>港航工程、水利工程、市政工程、土木工程、安全工程、测绘工程等工程管理类专业</t>
  </si>
  <si>
    <t>（1）持有国家注册类一级建造师（港航/市政/水利等）执业资格证书、一级造价工程师（土建/水利等）；
（2）具有5年及以上港航/市政/水利工程等领域现场管理相关工作经验；
（3）具备一定组织协调能力、判断分析能力、沟通交流能力；
（4）具有标书制作、工程预算、成本管控等相关工作经验的优先；</t>
  </si>
  <si>
    <t>一线船舶</t>
  </si>
  <si>
    <t>船舶三副、三管轮及以上</t>
  </si>
  <si>
    <t>航海技术、轮机工程、船舶电子电气工程等相关专业</t>
  </si>
  <si>
    <t>大专及以上</t>
  </si>
  <si>
    <t>（1）持有甲类/丙类一等三副或三管轮及以上适任证书；
（2）具有自航耙吸（绞吸）式挖泥船操作级岗位工作经历的优先。</t>
  </si>
  <si>
    <t>电子电气员</t>
  </si>
  <si>
    <t>（1）持有甲类/丙类电子电气员适任证书；
（2）具有电力驱动船舶工作经历的优先。</t>
  </si>
  <si>
    <t>长江南京航道工程局</t>
  </si>
  <si>
    <t>（1）持有国家注册类的一级建造师（港口与航道工程、水利水电工程、市政公用工程、建筑工程、公路工程等）；
（2）具有3年及以上市政工程领域市场开发相关工作经验或5年及以上港航工程、水利水电、市政、公路相关工程项目管理工作经历，其中具有国内外一线市场独立或参与开发、参与项目前期策划、资源组织协调等工作经历者优先；
（3）组织协调能力、判断分析能力、沟通交流能力突出。</t>
  </si>
  <si>
    <t>江苏省南京市鼓楼区郑和中路116号C座9楼，长江南京航道工程局</t>
  </si>
  <si>
    <t>周老师</t>
  </si>
  <si>
    <t>项目安全副经理及以上</t>
  </si>
  <si>
    <t>（1）具有中级及以上建筑施工类注册安全工程师；
（2）熟悉掌握安全环保相关法律法规和安全管理体系知识，熟练运用先进安全管理手段做好项目安全管理，具有常用办公软件操作能力；
（3）具有3年以上市政、公路水运等工程类项目现场独立主持安全工作的经验，熟悉项目双重预防机制相关安全风险控制和隐患排查治理流程，具有独立开展项目安全管理、项目标准化管理等能力；
（4）具备较强的良好的协调沟通能力和开展安全教育培训能力，具有项目执行能力和团队管理能力，有国内大型央企承接的大型项目安全总监 、项目安全副经理经历者优先。</t>
  </si>
  <si>
    <t>船舶二副、二管轮及以上</t>
  </si>
  <si>
    <t>航海技术、轮机工程、船舶电子电气工程、船舶机械工程技术等相关专业</t>
  </si>
  <si>
    <t>（1）5年及以上本专业工作经历；
（2）持有B类及以上电子电气员证书、B类500GT、750KW及以上二副或二管轮及以上适任证书且具有1年以上自航耙吸（自航绞吸）式挖泥船操作级岗位工作经历。</t>
  </si>
  <si>
    <t>信息技术</t>
  </si>
  <si>
    <t>机关部室（单位）主管级管理岗位及以上</t>
  </si>
  <si>
    <t>信息与通信工程类、计算机类、计算机科学与技术类、电子信息类等相关专业</t>
  </si>
  <si>
    <t>（1）具有5年及以上信息化系统研发、产品、项目管理等多方位工作经历；
（2）具有副高级及以上职称优先；
（3）熟悉企业信息化领域工作，能独立负责企业信息化系统全流程建设，能独立负责信息化产品、项目的开发、落地、升级工作，并在专业领域取得一定业绩与成果。</t>
  </si>
  <si>
    <t>综合管理</t>
  </si>
  <si>
    <t>财务会计类等专业</t>
  </si>
  <si>
    <t>（1）持有注册会计师证书和税务师证书；
（2）具有5年及以上相关专业工作经历；
（3）具备很强的沟通协调和执行能力。</t>
  </si>
  <si>
    <t>武汉长江航道救助打捞局</t>
  </si>
  <si>
    <t>项目副经理/副总工及以上</t>
  </si>
  <si>
    <t>水利类、水利工程类、水利工程与管理类、管理科学与工程类、海洋科学类、海洋工程类、土木类、土木工程类、交通运输工程类、测绘类、测绘科学与技术类、测绘地理信息类、建筑类、安全科学与工程类、安全类、环境保护类、环境科学与工程类、机械类、交通运输类、城乡规划与管理类、市政工程类、地理科学类、地理学类、地质类等专业</t>
  </si>
  <si>
    <t>（1）持有国家注册类的一级建造师（水利水电工程或市政公用工程）；
（2）具有5年及以上水利水电工程或市政工程领域市场开发相关工作经验或独立负责工程项目管理工作经历，其中具有独立开发、直接参与项目前期策划、资源组织协调等工作经历者优先；
（3）开拓精神、组织协调能力、判断分析能力、沟通交流能力突出。</t>
  </si>
  <si>
    <t>武汉市江岸区洞庭街48号武汉长江航道救助打捞局人力资源部203室</t>
  </si>
  <si>
    <t>027-82763681</t>
  </si>
  <si>
    <t>测绘类、测绘科学与技术类、测绘地理信息类、地理科学类、地理学类等专业</t>
  </si>
  <si>
    <t>（1）持有国家注册测绘师执业资格证书并可注册在单位；
（2）具有5年及以上工程项目工作经历，且担任3年及以上的工程测绘等项目主管及以上职务。</t>
  </si>
  <si>
    <t>长江重庆航运工程勘察设计院</t>
  </si>
  <si>
    <t>港航工程与
工程管理</t>
  </si>
  <si>
    <t>部门主管级</t>
  </si>
  <si>
    <t>水利类、水利工程类、水利工程与管理类、管理科学与工程类、海洋科学类、海洋工程类、土木类、土木工程类、交通运输工程类、测绘类、测绘科学与技术类、测绘地理信息类、建筑类、安全科学与工程类、安全类、环境保护类、环境科学与工程类、机械类、交通运输类、城乡规划与管理类、市政工程类等专业</t>
  </si>
  <si>
    <t>（1）持有国家注册类职业资格证书或高级以上职称；
（2）具有5年及以上工程设计或地理信息相关工作经验；
（3）年龄应在40周岁以下。</t>
  </si>
  <si>
    <t>重庆市渝北区紫园路116号</t>
  </si>
  <si>
    <t>023-86859654</t>
  </si>
  <si>
    <t>姚老师</t>
  </si>
  <si>
    <t>设计学类等相关专业</t>
  </si>
  <si>
    <t>（1）持有相关专业证书或高级以上职称；
（2）具有5年及以上园林、景观设计相关工作经验；
（3）年龄应在40周岁以下。</t>
  </si>
  <si>
    <t>长江航道工程局有限责任公司华东分公司</t>
  </si>
  <si>
    <t>安全科学与工程类、安全类、环境保护类、环境科学与工程类等专业</t>
  </si>
  <si>
    <t>南京市鼓楼区郑和中路116号长江国际航运中心C栋11楼人力资源部</t>
  </si>
  <si>
    <t>025-58996782</t>
  </si>
  <si>
    <t>张老师</t>
  </si>
  <si>
    <t>市场经营部管理人员</t>
  </si>
  <si>
    <t>部门经理级</t>
  </si>
  <si>
    <t>港口航道与海岸工程、水利水电、土木工程、水务工程、工程造价、给排水工程、岩土工程、水工结构、市政路桥工程、环境科学、环境工程、工程管理、交通工程、桥梁与隧道工程、建筑学、机械工程等专业</t>
  </si>
  <si>
    <t>（1）应具备1年及以上市政、水利、码头、船闸类PPP项目、ERP项目经历，有企业经营管理、招投标、市场谈判等相关岗位工作经验。
（2）语言表达能力、组织协调能力佳，善于项目策划。
（3）持有市政、水利、公路、建筑等专业一级建造师，以及注册造价师、岩土工程师、结构工程师等注册类证书。</t>
  </si>
  <si>
    <t>长江航道工程局有限责任公司华中分公司</t>
  </si>
  <si>
    <t>项目副总工</t>
  </si>
  <si>
    <t>水利类、水利工程类、水利工程与管理类、管理科学与工程类、海洋科学类、海洋工程类、土木类、土木工程类、交通运输工程类、测绘类、测绘科学与技术类、测绘地理信息类、建筑类、安全科学与工程类、安全类、环境保护类、环境科学与工程类、机械类、交通运输类、矿业类、市政工程类等专业</t>
  </si>
  <si>
    <t>（1）具备3年以上工程项目现场管理经验，有良好的表达能力、计划和执行能力；
（2）持有国家注册类的一级建造师、造价工程师等执业资格证书,并可注册在单位；
（3）持有注册造价师等多个专业执业资格证书者或具备工程系列中级及以上专业技术任职资格同等条件下优先考虑。</t>
  </si>
  <si>
    <t>武汉市江岸区连城家园1号</t>
  </si>
  <si>
    <t>027-82763285</t>
  </si>
  <si>
    <t>李老师</t>
  </si>
  <si>
    <t>（1）具有2年及以上建筑行业项目相关的财务管理工作经验；
（2）具备中级会计师及以上职称；
（3）能适应项目常驻或者出差的工作性质；
（4）具备较强的项目财务管理能力，能独立出具项目财务报表，并对项目经济情况进行分析；
（5）具有较好的语言表达能力、组织协调能力。</t>
  </si>
  <si>
    <t>长江航道工程局有限责任公司华南分公司</t>
  </si>
  <si>
    <t>项目主管级及以上</t>
  </si>
  <si>
    <t>水利类、水利工程类、水利工程与管理类、管理科学与工程类、海洋科学类、海洋工程类、土木类、土木工程类、交通运输工程类、测绘类、测绘科学与技术类、测绘地理信息类、建筑类、安全科学与工程类、安全类、环境保护类、环境科学与工程类、机械类、交通运输类、矿业类、市政工程类、农业水利工程类、力学类等专业</t>
  </si>
  <si>
    <t>（1）持有国家注册类的一级建造师等证书；
（2）具有3至5年及以上工程领域市场开发相关工作经验或独立负责工程项目管理工作经历，其中具有国内外一线市场独立开发、直接参与项目前期策划、资源组织协调等工作经历者优先；
（3）组织协调能力、判断分析能力、沟通交流能力突出；</t>
  </si>
  <si>
    <t>深圳市南山区南头街道马家龙社区南山大道3185号莲花广场B栋1201</t>
  </si>
  <si>
    <t>0755-26904535</t>
  </si>
  <si>
    <t>杨老师</t>
  </si>
  <si>
    <t>长江航道工程局有限责任公司西南分公司</t>
  </si>
  <si>
    <t>工程管理</t>
  </si>
  <si>
    <t>项目部管理层</t>
  </si>
  <si>
    <t>水利水电、土木工程、水务工程、给排水工程、岩土工程、水工结构、市政路桥工程、环境科学、环境工程、工程管理、交通工程、桥梁与隧道工程、建筑学、机械工程、安全科学与工程类、安全类、环境保护类、环境科学等专业</t>
  </si>
  <si>
    <t>（1）应具备3年及以上市政、港航、水利、码头、船闸等工程项目经历；
（2）语言表达、组织协调能力佳；
（3）应持有注册安全工程师证书；持有市政、港航、水利、公路、建筑等相关专业一级建造师；以及注册造价师、岩土工程师、结构工程师、中级及以上建筑施工类注册安全工程师等注册类证书，有工程管理、安全管理等相关岗位工作经验优先考虑。</t>
  </si>
  <si>
    <t>四川省成都市武侯区天府大道中段500号东方希望天祥广场A座2109-2111号</t>
  </si>
  <si>
    <t>028-81754789</t>
  </si>
  <si>
    <t>法务部门主管级及以上</t>
  </si>
  <si>
    <t>法学、法学理论、诉讼法学、经济法学等相关专业</t>
  </si>
  <si>
    <t>（1）具有法律职业资格证或律师资格证；
（2）熟悉掌握各类法律法规知识，熟练运用各类法律技巧，能够完成日常公司合同审查及合法性审查工作；
（3）具备较强的逻辑思维能力，良好的协调沟通能力，有律师事务所专职律师执业经历者优先。</t>
  </si>
  <si>
    <t>上海长通疏浚工程有限公司</t>
  </si>
  <si>
    <t>项目副总工及以上</t>
  </si>
  <si>
    <t>水利类、水利工程类、水利工程与管理类、管理科学与工程类、海洋科学类、海洋工程类、土木类、土木工程类、交通运输工程类、测绘类、测绘科学与技术类、测绘地理信息类、建筑类、安全科学与工程类、安全类、环境保护类、环境科学与工程类、交通运输类等专业</t>
  </si>
  <si>
    <t>（1）持有国家注册类的一级建造师、造价工程师、测绘工程师、试验检测工程师、注册一级结构工程师、注册岩土工程师、注册公用设备（给排水）工程师、注册环保工程师、注册安全工程师等执业资格证书，并可注册在公司或具备工程系列副高级及以上专业技术任职资格；
（2）持有注册类的一级结构工程师、公用设备（暖通空调、给排水）、二级建筑师执业资格证书的，或水利工程、市政工程、公路（道路）工程、环保工程、测量工程副高级及以上职称的，同等条件下优先考虑；
（3）持有注册造价师等多个专业执业资格证书者,同等条件下优先考虑。
（4）具有3年及以上的水工、市政等施工行业大型项目部部门主管及以上岗位工作经历优先考虑，具备较扎实的工程项目管理专业技术知识。</t>
  </si>
  <si>
    <t>上海市杨浦区宁国路111号汇方广场4号楼21楼</t>
  </si>
  <si>
    <t>021-23570206</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</si>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</sst>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s>
  <fonts count="72">
    <font>
      <sz val="11"/>
      <color theme="1"/>
      <name val="Calibri"/>
      <family val="0"/>
    </font>
    <font>
      <sz val="11"/>
      <name val="宋体"/>
      <family val="0"/>
    </font>
    <font>
      <sz val="12"/>
      <color indexed="8"/>
      <name val="宋体"/>
      <family val="0"/>
    </font>
    <font>
      <sz val="12"/>
      <name val="宋体"/>
      <family val="0"/>
    </font>
    <font>
      <sz val="14"/>
      <color indexed="8"/>
      <name val="宋体"/>
      <family val="0"/>
    </font>
    <font>
      <sz val="16"/>
      <color indexed="8"/>
      <name val="宋体"/>
      <family val="0"/>
    </font>
    <font>
      <b/>
      <sz val="28"/>
      <color indexed="63"/>
      <name val="宋体"/>
      <family val="0"/>
    </font>
    <font>
      <b/>
      <sz val="28"/>
      <color indexed="63"/>
      <name val="Verdana"/>
      <family val="2"/>
    </font>
    <font>
      <b/>
      <sz val="14"/>
      <color indexed="63"/>
      <name val="宋体"/>
      <family val="0"/>
    </font>
    <font>
      <b/>
      <sz val="24"/>
      <color indexed="63"/>
      <name val="Verdana"/>
      <family val="2"/>
    </font>
    <font>
      <b/>
      <sz val="24"/>
      <color indexed="63"/>
      <name val="宋体"/>
      <family val="0"/>
    </font>
    <font>
      <b/>
      <sz val="14"/>
      <color indexed="8"/>
      <name val="宋体"/>
      <family val="0"/>
    </font>
    <font>
      <sz val="14"/>
      <name val="宋体"/>
      <family val="0"/>
    </font>
    <font>
      <sz val="22"/>
      <color indexed="8"/>
      <name val="宋体"/>
      <family val="0"/>
    </font>
    <font>
      <b/>
      <sz val="16"/>
      <color indexed="8"/>
      <name val="宋体"/>
      <family val="0"/>
    </font>
    <font>
      <b/>
      <sz val="22"/>
      <color indexed="8"/>
      <name val="宋体"/>
      <family val="0"/>
    </font>
    <font>
      <b/>
      <sz val="12"/>
      <name val="宋体"/>
      <family val="0"/>
    </font>
    <font>
      <sz val="14"/>
      <color indexed="63"/>
      <name val="宋体"/>
      <family val="0"/>
    </font>
    <font>
      <sz val="22"/>
      <name val="宋体"/>
      <family val="0"/>
    </font>
    <font>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
      <sz val="14"/>
      <color theme="1"/>
      <name val="Calibri"/>
      <family val="0"/>
    </font>
    <font>
      <sz val="16"/>
      <color theme="1"/>
      <name val="Calibri"/>
      <family val="0"/>
    </font>
    <font>
      <b/>
      <sz val="22"/>
      <color theme="1"/>
      <name val="Calibri"/>
      <family val="0"/>
    </font>
    <font>
      <b/>
      <sz val="12"/>
      <name val="Calibri"/>
      <family val="0"/>
    </font>
    <font>
      <sz val="14"/>
      <color theme="1"/>
      <name val="宋体"/>
      <family val="0"/>
    </font>
    <font>
      <b/>
      <sz val="22"/>
      <color theme="1"/>
      <name val="宋体"/>
      <family val="0"/>
    </font>
    <font>
      <sz val="22"/>
      <color theme="1"/>
      <name val="宋体"/>
      <family val="0"/>
    </font>
    <font>
      <sz val="22"/>
      <color theme="1"/>
      <name val="Calibri"/>
      <family val="0"/>
    </font>
    <font>
      <sz val="14"/>
      <name val="Calibri"/>
      <family val="0"/>
    </font>
    <font>
      <sz val="22"/>
      <name val="Calibri"/>
      <family val="0"/>
    </font>
    <font>
      <sz val="22"/>
      <color indexed="8"/>
      <name val="Calibri"/>
      <family val="0"/>
    </font>
    <font>
      <b/>
      <sz val="16"/>
      <color indexed="8"/>
      <name val="Calibri"/>
      <family val="0"/>
    </font>
    <font>
      <sz val="14"/>
      <color indexed="8"/>
      <name val="Calibri"/>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7" fontId="2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178" fontId="20" fillId="0" borderId="0" applyFont="0" applyFill="0" applyBorder="0" applyAlignment="0" applyProtection="0"/>
    <xf numFmtId="179" fontId="2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176" fontId="20" fillId="0" borderId="0" applyFont="0" applyFill="0" applyBorder="0" applyAlignment="0" applyProtection="0"/>
    <xf numFmtId="0" fontId="41" fillId="4" borderId="0" applyNumberFormat="0" applyBorder="0" applyAlignment="0" applyProtection="0"/>
    <xf numFmtId="0" fontId="42" fillId="0" borderId="0" applyNumberFormat="0" applyFill="0" applyBorder="0" applyAlignment="0" applyProtection="0"/>
    <xf numFmtId="0" fontId="3" fillId="0" borderId="0">
      <alignment/>
      <protection/>
    </xf>
    <xf numFmtId="9" fontId="20" fillId="0" borderId="0" applyFont="0" applyFill="0" applyBorder="0" applyAlignment="0" applyProtection="0"/>
    <xf numFmtId="0" fontId="43" fillId="0" borderId="0" applyNumberFormat="0" applyFill="0" applyBorder="0" applyAlignment="0" applyProtection="0"/>
    <xf numFmtId="0" fontId="20" fillId="6" borderId="2" applyNumberFormat="0" applyFont="0" applyAlignment="0" applyProtection="0"/>
    <xf numFmtId="0" fontId="41" fillId="7"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8" borderId="0" applyNumberFormat="0" applyBorder="0" applyAlignment="0" applyProtection="0"/>
    <xf numFmtId="0" fontId="44" fillId="0" borderId="5" applyNumberFormat="0" applyFill="0" applyAlignment="0" applyProtection="0"/>
    <xf numFmtId="0" fontId="41" fillId="9" borderId="0" applyNumberFormat="0" applyBorder="0" applyAlignment="0" applyProtection="0"/>
    <xf numFmtId="0" fontId="50" fillId="10" borderId="6" applyNumberFormat="0" applyAlignment="0" applyProtection="0"/>
    <xf numFmtId="0" fontId="51" fillId="10" borderId="1" applyNumberFormat="0" applyAlignment="0" applyProtection="0"/>
    <xf numFmtId="0" fontId="52" fillId="11" borderId="7" applyNumberFormat="0" applyAlignment="0" applyProtection="0"/>
    <xf numFmtId="0" fontId="0" fillId="12" borderId="0" applyNumberFormat="0" applyBorder="0" applyAlignment="0" applyProtection="0"/>
    <xf numFmtId="0" fontId="41" fillId="13"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4" borderId="0" applyNumberFormat="0" applyBorder="0" applyAlignment="0" applyProtection="0"/>
    <xf numFmtId="0" fontId="56" fillId="15" borderId="0" applyNumberFormat="0" applyBorder="0" applyAlignment="0" applyProtection="0"/>
    <xf numFmtId="0" fontId="0"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1"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41" fillId="31" borderId="0" applyNumberFormat="0" applyBorder="0" applyAlignment="0" applyProtection="0"/>
  </cellStyleXfs>
  <cellXfs count="106">
    <xf numFmtId="0" fontId="0" fillId="0" borderId="0" xfId="0" applyFont="1" applyAlignment="1">
      <alignment/>
    </xf>
    <xf numFmtId="0" fontId="0" fillId="32" borderId="0" xfId="0" applyFill="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left"/>
    </xf>
    <xf numFmtId="0" fontId="60" fillId="0" borderId="0" xfId="0" applyFont="1" applyAlignment="1">
      <alignment horizontal="left"/>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32" borderId="0" xfId="0" applyFont="1" applyFill="1" applyBorder="1" applyAlignment="1">
      <alignment horizontal="left" vertical="center" wrapText="1"/>
    </xf>
    <xf numFmtId="0" fontId="8" fillId="32" borderId="0" xfId="0" applyFont="1" applyFill="1" applyAlignment="1">
      <alignment horizontal="left" vertical="center" wrapText="1"/>
    </xf>
    <xf numFmtId="0" fontId="9" fillId="32" borderId="0" xfId="0" applyFont="1" applyFill="1" applyAlignment="1">
      <alignment horizontal="left" vertical="center" wrapText="1"/>
    </xf>
    <xf numFmtId="0" fontId="9" fillId="32" borderId="0" xfId="0" applyFont="1" applyFill="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32" borderId="13" xfId="25" applyFont="1" applyFill="1" applyBorder="1" applyAlignment="1">
      <alignment horizontal="center" vertical="center" wrapText="1"/>
      <protection/>
    </xf>
    <xf numFmtId="0" fontId="4" fillId="32" borderId="13" xfId="0" applyFont="1" applyFill="1" applyBorder="1" applyAlignment="1">
      <alignment horizontal="center" vertical="center" wrapText="1"/>
    </xf>
    <xf numFmtId="0" fontId="4" fillId="0" borderId="13" xfId="0" applyFont="1" applyBorder="1" applyAlignment="1">
      <alignment horizontal="left" vertical="center" wrapText="1"/>
    </xf>
    <xf numFmtId="0" fontId="13" fillId="32" borderId="13" xfId="0" applyFont="1" applyFill="1" applyBorder="1" applyAlignment="1">
      <alignment horizontal="center" vertical="center" wrapText="1"/>
    </xf>
    <xf numFmtId="0" fontId="4" fillId="32" borderId="13" xfId="0" applyFont="1" applyFill="1" applyBorder="1" applyAlignment="1">
      <alignment horizontal="left" vertical="center" wrapText="1"/>
    </xf>
    <xf numFmtId="0" fontId="14" fillId="32" borderId="13" xfId="0" applyFont="1" applyFill="1" applyBorder="1" applyAlignment="1">
      <alignment horizontal="center" vertical="center" wrapText="1"/>
    </xf>
    <xf numFmtId="0" fontId="61" fillId="32" borderId="13" xfId="0" applyFont="1" applyFill="1" applyBorder="1" applyAlignment="1">
      <alignment horizontal="center" vertical="center"/>
    </xf>
    <xf numFmtId="0" fontId="62" fillId="32" borderId="13" xfId="0" applyFont="1" applyFill="1" applyBorder="1" applyAlignment="1">
      <alignment horizontal="center" vertical="center"/>
    </xf>
    <xf numFmtId="0" fontId="17" fillId="0" borderId="12" xfId="0" applyFont="1" applyBorder="1" applyAlignment="1">
      <alignment horizontal="center" vertical="center" wrapText="1"/>
    </xf>
    <xf numFmtId="0" fontId="12" fillId="0" borderId="13" xfId="25" applyFont="1" applyFill="1" applyBorder="1" applyAlignment="1">
      <alignment horizontal="center" vertical="center" wrapText="1"/>
      <protection/>
    </xf>
    <xf numFmtId="0" fontId="12" fillId="0" borderId="13" xfId="25" applyFont="1" applyBorder="1" applyAlignment="1">
      <alignment horizontal="left" vertical="center" wrapText="1"/>
      <protection/>
    </xf>
    <xf numFmtId="0" fontId="13"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63" fillId="32" borderId="13" xfId="0"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12" fillId="32" borderId="13" xfId="25" applyFont="1" applyFill="1" applyBorder="1" applyAlignment="1">
      <alignment horizontal="left" vertical="center" wrapText="1"/>
      <protection/>
    </xf>
    <xf numFmtId="0" fontId="18" fillId="32" borderId="13" xfId="0" applyFont="1" applyFill="1" applyBorder="1" applyAlignment="1">
      <alignment horizontal="center" vertical="center" wrapText="1"/>
    </xf>
    <xf numFmtId="0" fontId="12" fillId="32" borderId="13" xfId="0" applyFont="1" applyFill="1" applyBorder="1" applyAlignment="1">
      <alignment horizontal="left" vertical="center" wrapText="1"/>
    </xf>
    <xf numFmtId="0" fontId="12" fillId="32" borderId="14" xfId="0" applyFont="1" applyFill="1" applyBorder="1" applyAlignment="1">
      <alignment horizontal="center" vertical="center"/>
    </xf>
    <xf numFmtId="0" fontId="12" fillId="32" borderId="15"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32" borderId="13" xfId="0" applyFont="1" applyFill="1" applyBorder="1" applyAlignment="1">
      <alignment horizontal="center" vertical="center"/>
    </xf>
    <xf numFmtId="0" fontId="64" fillId="32" borderId="13" xfId="0" applyFont="1" applyFill="1" applyBorder="1" applyAlignment="1">
      <alignment horizontal="center" vertical="center"/>
    </xf>
    <xf numFmtId="0" fontId="63" fillId="32" borderId="14"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65" fillId="32" borderId="13" xfId="0" applyFont="1" applyFill="1" applyBorder="1" applyAlignment="1">
      <alignment horizontal="center" vertical="center" wrapText="1"/>
    </xf>
    <xf numFmtId="0" fontId="63" fillId="32" borderId="15"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3" xfId="0" applyFont="1" applyFill="1" applyBorder="1" applyAlignment="1">
      <alignment horizontal="left" vertical="center" wrapText="1"/>
    </xf>
    <xf numFmtId="0" fontId="59" fillId="32"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3" xfId="0" applyFont="1" applyFill="1" applyBorder="1" applyAlignment="1">
      <alignment horizontal="left" vertical="center" wrapText="1"/>
    </xf>
    <xf numFmtId="0" fontId="66" fillId="32" borderId="13" xfId="0" applyFont="1" applyFill="1" applyBorder="1" applyAlignment="1">
      <alignment horizontal="center" vertical="center" wrapText="1"/>
    </xf>
    <xf numFmtId="0" fontId="59" fillId="32" borderId="13" xfId="25" applyFont="1" applyFill="1" applyBorder="1" applyAlignment="1">
      <alignment horizontal="left" vertical="center" wrapText="1"/>
      <protection/>
    </xf>
    <xf numFmtId="0" fontId="67" fillId="32" borderId="13"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3" xfId="0" applyFont="1" applyFill="1" applyBorder="1" applyAlignment="1">
      <alignment horizontal="left" vertical="center" wrapText="1"/>
    </xf>
    <xf numFmtId="0" fontId="68" fillId="32" borderId="13" xfId="0" applyFont="1" applyFill="1" applyBorder="1" applyAlignment="1">
      <alignment horizontal="center" vertical="center" wrapText="1"/>
    </xf>
    <xf numFmtId="0" fontId="67" fillId="32" borderId="13" xfId="25" applyFont="1" applyFill="1" applyBorder="1" applyAlignment="1">
      <alignment horizontal="left" vertical="center" wrapText="1"/>
      <protection/>
    </xf>
    <xf numFmtId="0" fontId="17" fillId="0" borderId="16" xfId="0" applyFont="1" applyBorder="1" applyAlignment="1">
      <alignment horizontal="center" vertical="center" wrapText="1"/>
    </xf>
    <xf numFmtId="0" fontId="59" fillId="32" borderId="14" xfId="0" applyFont="1" applyFill="1" applyBorder="1" applyAlignment="1">
      <alignment horizontal="center" vertical="center" wrapText="1"/>
    </xf>
    <xf numFmtId="0" fontId="59" fillId="0" borderId="13" xfId="0" applyFont="1" applyBorder="1" applyAlignment="1">
      <alignment horizontal="center" vertical="center" wrapText="1"/>
    </xf>
    <xf numFmtId="0" fontId="66" fillId="32" borderId="13" xfId="0" applyFont="1" applyFill="1" applyBorder="1" applyAlignment="1">
      <alignment horizontal="center" vertical="center"/>
    </xf>
    <xf numFmtId="0" fontId="59" fillId="32" borderId="13" xfId="0" applyFont="1" applyFill="1" applyBorder="1" applyAlignment="1">
      <alignment horizontal="left" vertical="center" wrapText="1"/>
    </xf>
    <xf numFmtId="0" fontId="17" fillId="0" borderId="17" xfId="0" applyFont="1" applyBorder="1" applyAlignment="1">
      <alignment horizontal="center" vertical="center" wrapText="1"/>
    </xf>
    <xf numFmtId="0" fontId="59" fillId="32" borderId="15" xfId="0" applyFont="1" applyFill="1" applyBorder="1" applyAlignment="1">
      <alignment horizontal="center" vertical="center" wrapText="1"/>
    </xf>
    <xf numFmtId="0" fontId="59" fillId="0" borderId="13" xfId="0" applyFont="1" applyBorder="1" applyAlignment="1">
      <alignment horizontal="left" vertical="center" wrapText="1"/>
    </xf>
    <xf numFmtId="0" fontId="69" fillId="32" borderId="13" xfId="0" applyFont="1" applyFill="1" applyBorder="1" applyAlignment="1">
      <alignment horizontal="center" vertical="center" wrapText="1"/>
    </xf>
    <xf numFmtId="0" fontId="17" fillId="0" borderId="18" xfId="0" applyFont="1" applyBorder="1" applyAlignment="1">
      <alignment horizontal="center" vertical="center" wrapText="1"/>
    </xf>
    <xf numFmtId="0" fontId="70" fillId="32" borderId="13" xfId="0" applyFont="1" applyFill="1" applyBorder="1" applyAlignment="1">
      <alignment horizontal="center" vertical="center" wrapText="1"/>
    </xf>
    <xf numFmtId="0" fontId="71" fillId="32" borderId="13"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59" fillId="0" borderId="13" xfId="0" applyFont="1" applyFill="1" applyBorder="1" applyAlignment="1">
      <alignment vertical="center" wrapText="1"/>
    </xf>
    <xf numFmtId="0" fontId="11" fillId="33" borderId="13" xfId="0" applyFont="1" applyFill="1" applyBorder="1" applyAlignment="1">
      <alignment horizontal="center" vertical="center"/>
    </xf>
    <xf numFmtId="0" fontId="14" fillId="32" borderId="19" xfId="0" applyFont="1" applyFill="1" applyBorder="1" applyAlignment="1">
      <alignment horizontal="center" vertical="center" wrapText="1"/>
    </xf>
    <xf numFmtId="0" fontId="14" fillId="32" borderId="20" xfId="0" applyFont="1" applyFill="1" applyBorder="1" applyAlignment="1">
      <alignment horizontal="center" vertical="center" wrapText="1"/>
    </xf>
    <xf numFmtId="0" fontId="61" fillId="32" borderId="20" xfId="0" applyFont="1" applyFill="1" applyBorder="1" applyAlignment="1">
      <alignment horizontal="center" vertical="center"/>
    </xf>
    <xf numFmtId="0" fontId="0" fillId="0" borderId="20" xfId="0" applyBorder="1" applyAlignment="1">
      <alignment/>
    </xf>
    <xf numFmtId="0" fontId="8" fillId="32" borderId="0" xfId="0"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3" fillId="32" borderId="2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63" fillId="32" borderId="13" xfId="25" applyFont="1" applyFill="1" applyBorder="1" applyAlignment="1">
      <alignment horizontal="center" vertical="center" wrapText="1"/>
      <protection/>
    </xf>
    <xf numFmtId="0" fontId="12" fillId="32" borderId="22" xfId="0" applyFont="1" applyFill="1" applyBorder="1" applyAlignment="1">
      <alignment horizontal="center" vertical="center" wrapText="1"/>
    </xf>
    <xf numFmtId="0" fontId="59" fillId="32" borderId="13" xfId="25" applyFont="1" applyFill="1" applyBorder="1" applyAlignment="1">
      <alignment horizontal="center" vertical="center" wrapText="1"/>
      <protection/>
    </xf>
    <xf numFmtId="0" fontId="3" fillId="32" borderId="22" xfId="0" applyFont="1" applyFill="1" applyBorder="1" applyAlignment="1">
      <alignment horizontal="center"/>
    </xf>
    <xf numFmtId="0" fontId="63" fillId="32" borderId="14" xfId="25" applyFont="1" applyFill="1" applyBorder="1" applyAlignment="1">
      <alignment horizontal="center" vertical="center" wrapText="1"/>
      <protection/>
    </xf>
    <xf numFmtId="0" fontId="12" fillId="32" borderId="14" xfId="0" applyFont="1" applyFill="1" applyBorder="1" applyAlignment="1">
      <alignment horizontal="center" vertical="center" wrapText="1"/>
    </xf>
    <xf numFmtId="0" fontId="12" fillId="32" borderId="23" xfId="0" applyFont="1" applyFill="1" applyBorder="1" applyAlignment="1">
      <alignment horizontal="center" vertical="center" wrapText="1"/>
    </xf>
    <xf numFmtId="0" fontId="63" fillId="32" borderId="24" xfId="25" applyFont="1" applyFill="1" applyBorder="1" applyAlignment="1">
      <alignment horizontal="center" vertical="center" wrapText="1"/>
      <protection/>
    </xf>
    <xf numFmtId="0" fontId="12" fillId="32" borderId="24" xfId="0" applyFont="1" applyFill="1" applyBorder="1" applyAlignment="1">
      <alignment horizontal="center" vertical="center" wrapText="1"/>
    </xf>
    <xf numFmtId="0" fontId="12" fillId="32" borderId="25" xfId="0" applyFont="1" applyFill="1" applyBorder="1" applyAlignment="1">
      <alignment horizontal="center" vertical="center" wrapText="1"/>
    </xf>
    <xf numFmtId="0" fontId="63" fillId="32" borderId="15" xfId="25" applyFont="1" applyFill="1" applyBorder="1" applyAlignment="1">
      <alignment horizontal="center" vertical="center" wrapText="1"/>
      <protection/>
    </xf>
    <xf numFmtId="0" fontId="12" fillId="32" borderId="15" xfId="0" applyFont="1" applyFill="1" applyBorder="1" applyAlignment="1">
      <alignment horizontal="center" vertical="center" wrapText="1"/>
    </xf>
    <xf numFmtId="0" fontId="12" fillId="32" borderId="26"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63" fillId="32" borderId="24" xfId="0" applyFont="1" applyFill="1" applyBorder="1" applyAlignment="1">
      <alignment horizontal="center" vertical="center" wrapText="1"/>
    </xf>
    <xf numFmtId="0" fontId="0" fillId="0" borderId="20" xfId="0" applyBorder="1" applyAlignment="1">
      <alignment horizontal="center"/>
    </xf>
    <xf numFmtId="0" fontId="0" fillId="0" borderId="27"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计划审批表"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zoomScale="60" zoomScaleNormal="60" workbookViewId="0" topLeftCell="A1">
      <selection activeCell="H18" sqref="H18"/>
    </sheetView>
  </sheetViews>
  <sheetFormatPr defaultColWidth="9.00390625" defaultRowHeight="15"/>
  <cols>
    <col min="1" max="1" width="9.7109375" style="0" customWidth="1"/>
    <col min="2" max="2" width="26.140625" style="6" customWidth="1"/>
    <col min="3" max="4" width="23.7109375" style="0" customWidth="1"/>
    <col min="5" max="5" width="64.28125" style="7" customWidth="1"/>
    <col min="6" max="6" width="17.57421875" style="0" customWidth="1"/>
    <col min="7" max="7" width="16.28125" style="0" customWidth="1"/>
    <col min="8" max="8" width="78.140625" style="0" customWidth="1"/>
    <col min="9" max="9" width="31.140625" style="6" customWidth="1"/>
    <col min="10" max="11" width="16.28125" style="6" customWidth="1"/>
    <col min="12" max="12" width="25.421875" style="0" customWidth="1"/>
  </cols>
  <sheetData>
    <row r="1" spans="1:12" ht="35.25" customHeight="1">
      <c r="A1" s="8" t="s">
        <v>0</v>
      </c>
      <c r="B1" s="8"/>
      <c r="C1" s="8"/>
      <c r="D1" s="8"/>
      <c r="E1" s="8"/>
      <c r="F1" s="8"/>
      <c r="G1" s="8"/>
      <c r="H1" s="8"/>
      <c r="I1" s="8"/>
      <c r="J1" s="8"/>
      <c r="K1" s="8"/>
      <c r="L1" s="8"/>
    </row>
    <row r="2" spans="1:12" ht="54.75" customHeight="1">
      <c r="A2" s="9" t="s">
        <v>1</v>
      </c>
      <c r="B2" s="10"/>
      <c r="C2" s="10"/>
      <c r="D2" s="10"/>
      <c r="E2" s="10"/>
      <c r="F2" s="10"/>
      <c r="G2" s="10"/>
      <c r="H2" s="10"/>
      <c r="I2" s="10"/>
      <c r="J2" s="10"/>
      <c r="K2" s="10"/>
      <c r="L2" s="10"/>
    </row>
    <row r="3" spans="1:12" s="1" customFormat="1" ht="30.75" customHeight="1">
      <c r="A3" s="11" t="s">
        <v>2</v>
      </c>
      <c r="B3" s="11"/>
      <c r="C3" s="11"/>
      <c r="D3" s="12"/>
      <c r="E3" s="13"/>
      <c r="F3" s="14"/>
      <c r="G3" s="15"/>
      <c r="H3" s="16"/>
      <c r="I3" s="14"/>
      <c r="J3" s="81" t="s">
        <v>3</v>
      </c>
      <c r="K3" s="81"/>
      <c r="L3" s="81"/>
    </row>
    <row r="4" spans="1:12" ht="42.75" customHeight="1">
      <c r="A4" s="17" t="s">
        <v>4</v>
      </c>
      <c r="B4" s="18" t="s">
        <v>5</v>
      </c>
      <c r="C4" s="18" t="s">
        <v>6</v>
      </c>
      <c r="D4" s="18" t="s">
        <v>7</v>
      </c>
      <c r="E4" s="18" t="s">
        <v>8</v>
      </c>
      <c r="F4" s="18"/>
      <c r="G4" s="18" t="s">
        <v>9</v>
      </c>
      <c r="H4" s="18" t="s">
        <v>10</v>
      </c>
      <c r="I4" s="18" t="s">
        <v>11</v>
      </c>
      <c r="J4" s="18" t="s">
        <v>12</v>
      </c>
      <c r="K4" s="18" t="s">
        <v>13</v>
      </c>
      <c r="L4" s="82" t="s">
        <v>14</v>
      </c>
    </row>
    <row r="5" spans="1:12" ht="38.25" customHeight="1">
      <c r="A5" s="19"/>
      <c r="B5" s="20"/>
      <c r="C5" s="20"/>
      <c r="D5" s="20"/>
      <c r="E5" s="21" t="s">
        <v>15</v>
      </c>
      <c r="F5" s="21" t="s">
        <v>16</v>
      </c>
      <c r="G5" s="20"/>
      <c r="H5" s="20"/>
      <c r="I5" s="20"/>
      <c r="J5" s="20"/>
      <c r="K5" s="20"/>
      <c r="L5" s="83"/>
    </row>
    <row r="6" spans="1:12" s="2" customFormat="1" ht="210.75" customHeight="1">
      <c r="A6" s="22">
        <v>1</v>
      </c>
      <c r="B6" s="23" t="s">
        <v>17</v>
      </c>
      <c r="C6" s="24" t="s">
        <v>18</v>
      </c>
      <c r="D6" s="24" t="s">
        <v>19</v>
      </c>
      <c r="E6" s="25" t="s">
        <v>20</v>
      </c>
      <c r="F6" s="24" t="s">
        <v>21</v>
      </c>
      <c r="G6" s="26">
        <v>12</v>
      </c>
      <c r="H6" s="27" t="s">
        <v>22</v>
      </c>
      <c r="I6" s="37" t="s">
        <v>23</v>
      </c>
      <c r="J6" s="37" t="s">
        <v>24</v>
      </c>
      <c r="K6" s="37" t="s">
        <v>25</v>
      </c>
      <c r="L6" s="84"/>
    </row>
    <row r="7" spans="1:12" s="2" customFormat="1" ht="48.75" customHeight="1">
      <c r="A7" s="22"/>
      <c r="B7" s="28" t="s">
        <v>26</v>
      </c>
      <c r="C7" s="28"/>
      <c r="D7" s="28"/>
      <c r="E7" s="28"/>
      <c r="F7" s="28"/>
      <c r="G7" s="29">
        <f>SUM(G6:G6)</f>
        <v>12</v>
      </c>
      <c r="H7" s="30"/>
      <c r="I7" s="37"/>
      <c r="J7" s="37"/>
      <c r="K7" s="37"/>
      <c r="L7" s="84"/>
    </row>
    <row r="8" spans="1:12" s="2" customFormat="1" ht="171" customHeight="1">
      <c r="A8" s="31">
        <v>2</v>
      </c>
      <c r="B8" s="23" t="s">
        <v>27</v>
      </c>
      <c r="C8" s="32" t="s">
        <v>28</v>
      </c>
      <c r="D8" s="32" t="s">
        <v>29</v>
      </c>
      <c r="E8" s="33" t="s">
        <v>30</v>
      </c>
      <c r="F8" s="32" t="s">
        <v>21</v>
      </c>
      <c r="G8" s="34">
        <v>7</v>
      </c>
      <c r="H8" s="35" t="s">
        <v>31</v>
      </c>
      <c r="I8" s="50" t="s">
        <v>32</v>
      </c>
      <c r="J8" s="43" t="s">
        <v>33</v>
      </c>
      <c r="K8" s="43" t="s">
        <v>34</v>
      </c>
      <c r="L8" s="85"/>
    </row>
    <row r="9" spans="1:12" s="2" customFormat="1" ht="48.75" customHeight="1">
      <c r="A9" s="31"/>
      <c r="B9" s="28" t="s">
        <v>26</v>
      </c>
      <c r="C9" s="28"/>
      <c r="D9" s="28"/>
      <c r="E9" s="28"/>
      <c r="F9" s="28"/>
      <c r="G9" s="29">
        <f>SUM(G8:G8)</f>
        <v>7</v>
      </c>
      <c r="H9" s="29"/>
      <c r="I9" s="50"/>
      <c r="J9" s="43"/>
      <c r="K9" s="43"/>
      <c r="L9" s="85"/>
    </row>
    <row r="10" spans="1:12" s="2" customFormat="1" ht="96" customHeight="1">
      <c r="A10" s="22">
        <v>3</v>
      </c>
      <c r="B10" s="36" t="s">
        <v>35</v>
      </c>
      <c r="C10" s="37" t="s">
        <v>18</v>
      </c>
      <c r="D10" s="37" t="s">
        <v>36</v>
      </c>
      <c r="E10" s="38" t="s">
        <v>37</v>
      </c>
      <c r="F10" s="37" t="s">
        <v>21</v>
      </c>
      <c r="G10" s="39">
        <v>6</v>
      </c>
      <c r="H10" s="40" t="s">
        <v>38</v>
      </c>
      <c r="I10" s="36" t="s">
        <v>39</v>
      </c>
      <c r="J10" s="37" t="s">
        <v>40</v>
      </c>
      <c r="K10" s="37" t="s">
        <v>34</v>
      </c>
      <c r="L10" s="84"/>
    </row>
    <row r="11" spans="1:12" s="2" customFormat="1" ht="115.5" customHeight="1">
      <c r="A11" s="22"/>
      <c r="B11" s="36"/>
      <c r="C11" s="37"/>
      <c r="D11" s="37" t="s">
        <v>41</v>
      </c>
      <c r="E11" s="38" t="s">
        <v>42</v>
      </c>
      <c r="F11" s="37"/>
      <c r="G11" s="39">
        <v>2</v>
      </c>
      <c r="H11" s="40" t="s">
        <v>43</v>
      </c>
      <c r="I11" s="36"/>
      <c r="J11" s="37"/>
      <c r="K11" s="37"/>
      <c r="L11" s="84"/>
    </row>
    <row r="12" spans="1:12" s="2" customFormat="1" ht="87" customHeight="1">
      <c r="A12" s="22"/>
      <c r="B12" s="36"/>
      <c r="C12" s="41" t="s">
        <v>44</v>
      </c>
      <c r="D12" s="37" t="s">
        <v>45</v>
      </c>
      <c r="E12" s="40" t="s">
        <v>46</v>
      </c>
      <c r="F12" s="37" t="s">
        <v>47</v>
      </c>
      <c r="G12" s="39">
        <v>2</v>
      </c>
      <c r="H12" s="40" t="s">
        <v>48</v>
      </c>
      <c r="I12" s="36"/>
      <c r="J12" s="37"/>
      <c r="K12" s="37"/>
      <c r="L12" s="84"/>
    </row>
    <row r="13" spans="1:12" s="2" customFormat="1" ht="79.5" customHeight="1">
      <c r="A13" s="22"/>
      <c r="B13" s="36"/>
      <c r="C13" s="42"/>
      <c r="D13" s="37" t="s">
        <v>49</v>
      </c>
      <c r="E13" s="40" t="s">
        <v>46</v>
      </c>
      <c r="F13" s="37" t="s">
        <v>47</v>
      </c>
      <c r="G13" s="39">
        <v>1</v>
      </c>
      <c r="H13" s="40" t="s">
        <v>50</v>
      </c>
      <c r="I13" s="36"/>
      <c r="J13" s="37"/>
      <c r="K13" s="37"/>
      <c r="L13" s="84"/>
    </row>
    <row r="14" spans="1:12" s="2" customFormat="1" ht="48.75" customHeight="1">
      <c r="A14" s="22"/>
      <c r="B14" s="28" t="s">
        <v>26</v>
      </c>
      <c r="C14" s="28"/>
      <c r="D14" s="28"/>
      <c r="E14" s="28"/>
      <c r="F14" s="28"/>
      <c r="G14" s="29">
        <f>SUM(G10:G13)</f>
        <v>11</v>
      </c>
      <c r="H14" s="30"/>
      <c r="I14" s="36"/>
      <c r="J14" s="37"/>
      <c r="K14" s="37"/>
      <c r="L14" s="84"/>
    </row>
    <row r="15" spans="1:12" s="3" customFormat="1" ht="150.75" customHeight="1">
      <c r="A15" s="31">
        <v>4</v>
      </c>
      <c r="B15" s="37" t="s">
        <v>51</v>
      </c>
      <c r="C15" s="37" t="s">
        <v>18</v>
      </c>
      <c r="D15" s="43" t="s">
        <v>19</v>
      </c>
      <c r="E15" s="38" t="s">
        <v>20</v>
      </c>
      <c r="F15" s="37" t="s">
        <v>21</v>
      </c>
      <c r="G15" s="39">
        <v>12</v>
      </c>
      <c r="H15" s="40" t="s">
        <v>52</v>
      </c>
      <c r="I15" s="57" t="s">
        <v>53</v>
      </c>
      <c r="J15" s="52">
        <v>17361801206</v>
      </c>
      <c r="K15" s="64" t="s">
        <v>54</v>
      </c>
      <c r="L15" s="84"/>
    </row>
    <row r="16" spans="1:12" s="3" customFormat="1" ht="218.25" customHeight="1">
      <c r="A16" s="31"/>
      <c r="B16" s="37"/>
      <c r="C16" s="37"/>
      <c r="D16" s="37" t="s">
        <v>55</v>
      </c>
      <c r="E16" s="38" t="s">
        <v>20</v>
      </c>
      <c r="F16" s="37"/>
      <c r="G16" s="39">
        <v>3</v>
      </c>
      <c r="H16" s="40" t="s">
        <v>56</v>
      </c>
      <c r="I16" s="57"/>
      <c r="J16" s="52"/>
      <c r="K16" s="64"/>
      <c r="L16" s="84"/>
    </row>
    <row r="17" spans="1:12" s="3" customFormat="1" ht="117.75" customHeight="1">
      <c r="A17" s="31"/>
      <c r="B17" s="37"/>
      <c r="C17" s="44" t="s">
        <v>44</v>
      </c>
      <c r="D17" s="37" t="s">
        <v>57</v>
      </c>
      <c r="E17" s="40" t="s">
        <v>58</v>
      </c>
      <c r="F17" s="37" t="s">
        <v>47</v>
      </c>
      <c r="G17" s="39">
        <v>1</v>
      </c>
      <c r="H17" s="40" t="s">
        <v>59</v>
      </c>
      <c r="I17" s="57"/>
      <c r="J17" s="52"/>
      <c r="K17" s="64"/>
      <c r="L17" s="84"/>
    </row>
    <row r="18" spans="1:12" s="3" customFormat="1" ht="117.75" customHeight="1">
      <c r="A18" s="31"/>
      <c r="B18" s="37"/>
      <c r="C18" s="44" t="s">
        <v>60</v>
      </c>
      <c r="D18" s="37" t="s">
        <v>61</v>
      </c>
      <c r="E18" s="40" t="s">
        <v>62</v>
      </c>
      <c r="F18" s="37" t="s">
        <v>21</v>
      </c>
      <c r="G18" s="39">
        <v>1</v>
      </c>
      <c r="H18" s="40" t="s">
        <v>63</v>
      </c>
      <c r="I18" s="57"/>
      <c r="J18" s="52"/>
      <c r="K18" s="64"/>
      <c r="L18" s="84"/>
    </row>
    <row r="19" spans="1:12" s="3" customFormat="1" ht="100.5" customHeight="1">
      <c r="A19" s="31"/>
      <c r="B19" s="37"/>
      <c r="C19" s="44" t="s">
        <v>64</v>
      </c>
      <c r="D19" s="37" t="s">
        <v>61</v>
      </c>
      <c r="E19" s="33" t="s">
        <v>65</v>
      </c>
      <c r="F19" s="37" t="s">
        <v>21</v>
      </c>
      <c r="G19" s="39">
        <v>1</v>
      </c>
      <c r="H19" s="40" t="s">
        <v>66</v>
      </c>
      <c r="I19" s="57"/>
      <c r="J19" s="52"/>
      <c r="K19" s="64"/>
      <c r="L19" s="84"/>
    </row>
    <row r="20" spans="1:12" s="2" customFormat="1" ht="48.75" customHeight="1">
      <c r="A20" s="31"/>
      <c r="B20" s="28" t="s">
        <v>26</v>
      </c>
      <c r="C20" s="28"/>
      <c r="D20" s="28"/>
      <c r="E20" s="28"/>
      <c r="F20" s="28"/>
      <c r="G20" s="45">
        <f>SUM(G15:G19)</f>
        <v>18</v>
      </c>
      <c r="H20" s="45"/>
      <c r="I20" s="57"/>
      <c r="J20" s="52"/>
      <c r="K20" s="64"/>
      <c r="L20" s="84"/>
    </row>
    <row r="21" spans="1:12" s="2" customFormat="1" ht="144.75" customHeight="1">
      <c r="A21" s="31">
        <v>5</v>
      </c>
      <c r="B21" s="36" t="s">
        <v>67</v>
      </c>
      <c r="C21" s="46" t="s">
        <v>18</v>
      </c>
      <c r="D21" s="36" t="s">
        <v>68</v>
      </c>
      <c r="E21" s="47" t="s">
        <v>69</v>
      </c>
      <c r="F21" s="46" t="s">
        <v>21</v>
      </c>
      <c r="G21" s="48">
        <v>1</v>
      </c>
      <c r="H21" s="47" t="s">
        <v>70</v>
      </c>
      <c r="I21" s="86" t="s">
        <v>71</v>
      </c>
      <c r="J21" s="37" t="s">
        <v>72</v>
      </c>
      <c r="K21" s="37" t="s">
        <v>34</v>
      </c>
      <c r="L21" s="87"/>
    </row>
    <row r="22" spans="1:12" s="2" customFormat="1" ht="130.5" customHeight="1">
      <c r="A22" s="31"/>
      <c r="B22" s="36"/>
      <c r="C22" s="49"/>
      <c r="D22" s="50" t="s">
        <v>68</v>
      </c>
      <c r="E22" s="51" t="s">
        <v>73</v>
      </c>
      <c r="F22" s="49"/>
      <c r="G22" s="48">
        <v>1</v>
      </c>
      <c r="H22" s="47" t="s">
        <v>74</v>
      </c>
      <c r="I22" s="86"/>
      <c r="J22" s="37"/>
      <c r="K22" s="37"/>
      <c r="L22" s="87"/>
    </row>
    <row r="23" spans="1:12" s="2" customFormat="1" ht="48.75" customHeight="1">
      <c r="A23" s="31"/>
      <c r="B23" s="28" t="s">
        <v>26</v>
      </c>
      <c r="C23" s="28"/>
      <c r="D23" s="28"/>
      <c r="E23" s="28"/>
      <c r="F23" s="28"/>
      <c r="G23" s="29">
        <f>SUM(G21:G22)</f>
        <v>2</v>
      </c>
      <c r="H23" s="29"/>
      <c r="I23" s="86"/>
      <c r="J23" s="37"/>
      <c r="K23" s="37"/>
      <c r="L23" s="87"/>
    </row>
    <row r="24" spans="1:12" s="2" customFormat="1" ht="147" customHeight="1">
      <c r="A24" s="31">
        <v>6</v>
      </c>
      <c r="B24" s="46" t="s">
        <v>75</v>
      </c>
      <c r="C24" s="52" t="s">
        <v>76</v>
      </c>
      <c r="D24" s="53" t="s">
        <v>77</v>
      </c>
      <c r="E24" s="54" t="s">
        <v>78</v>
      </c>
      <c r="F24" s="53" t="s">
        <v>21</v>
      </c>
      <c r="G24" s="55">
        <v>4</v>
      </c>
      <c r="H24" s="56" t="s">
        <v>79</v>
      </c>
      <c r="I24" s="88" t="s">
        <v>80</v>
      </c>
      <c r="J24" s="57" t="s">
        <v>81</v>
      </c>
      <c r="K24" s="37" t="s">
        <v>82</v>
      </c>
      <c r="L24" s="89"/>
    </row>
    <row r="25" spans="1:12" s="2" customFormat="1" ht="91.5" customHeight="1">
      <c r="A25" s="31"/>
      <c r="B25" s="49"/>
      <c r="C25" s="57" t="s">
        <v>64</v>
      </c>
      <c r="D25" s="58" t="s">
        <v>77</v>
      </c>
      <c r="E25" s="59" t="s">
        <v>83</v>
      </c>
      <c r="F25" s="58" t="s">
        <v>21</v>
      </c>
      <c r="G25" s="60">
        <v>1</v>
      </c>
      <c r="H25" s="61" t="s">
        <v>84</v>
      </c>
      <c r="I25" s="88"/>
      <c r="J25" s="57"/>
      <c r="K25" s="37"/>
      <c r="L25" s="89"/>
    </row>
    <row r="26" spans="1:12" s="2" customFormat="1" ht="48.75" customHeight="1">
      <c r="A26" s="31"/>
      <c r="B26" s="28" t="s">
        <v>26</v>
      </c>
      <c r="C26" s="28"/>
      <c r="D26" s="28"/>
      <c r="E26" s="28"/>
      <c r="F26" s="28"/>
      <c r="G26" s="29">
        <v>5</v>
      </c>
      <c r="H26" s="29"/>
      <c r="I26" s="88"/>
      <c r="J26" s="57"/>
      <c r="K26" s="37"/>
      <c r="L26" s="89"/>
    </row>
    <row r="27" spans="1:12" s="2" customFormat="1" ht="216.75" customHeight="1">
      <c r="A27" s="62">
        <v>7</v>
      </c>
      <c r="B27" s="63" t="s">
        <v>85</v>
      </c>
      <c r="C27" s="24" t="s">
        <v>18</v>
      </c>
      <c r="D27" s="24" t="s">
        <v>55</v>
      </c>
      <c r="E27" s="27" t="s">
        <v>86</v>
      </c>
      <c r="F27" s="64" t="s">
        <v>21</v>
      </c>
      <c r="G27" s="65">
        <v>2</v>
      </c>
      <c r="H27" s="66" t="s">
        <v>56</v>
      </c>
      <c r="I27" s="90" t="s">
        <v>87</v>
      </c>
      <c r="J27" s="91" t="s">
        <v>88</v>
      </c>
      <c r="K27" s="91" t="s">
        <v>89</v>
      </c>
      <c r="L27" s="92"/>
    </row>
    <row r="28" spans="1:12" s="2" customFormat="1" ht="139.5" customHeight="1">
      <c r="A28" s="67"/>
      <c r="B28" s="68"/>
      <c r="C28" s="64" t="s">
        <v>90</v>
      </c>
      <c r="D28" s="64" t="s">
        <v>91</v>
      </c>
      <c r="E28" s="69" t="s">
        <v>92</v>
      </c>
      <c r="F28" s="64" t="s">
        <v>21</v>
      </c>
      <c r="G28" s="70">
        <v>3</v>
      </c>
      <c r="H28" s="61" t="s">
        <v>93</v>
      </c>
      <c r="I28" s="93"/>
      <c r="J28" s="94"/>
      <c r="K28" s="94"/>
      <c r="L28" s="95"/>
    </row>
    <row r="29" spans="1:12" s="2" customFormat="1" ht="48.75" customHeight="1">
      <c r="A29" s="71"/>
      <c r="B29" s="72" t="s">
        <v>26</v>
      </c>
      <c r="C29" s="72"/>
      <c r="D29" s="72"/>
      <c r="E29" s="72"/>
      <c r="F29" s="72"/>
      <c r="G29" s="29">
        <f>SUM(G27:G28)</f>
        <v>5</v>
      </c>
      <c r="H29" s="29"/>
      <c r="I29" s="96"/>
      <c r="J29" s="97"/>
      <c r="K29" s="97"/>
      <c r="L29" s="98"/>
    </row>
    <row r="30" spans="1:12" s="2" customFormat="1" ht="162.75" customHeight="1">
      <c r="A30" s="67">
        <v>8</v>
      </c>
      <c r="B30" s="63" t="s">
        <v>94</v>
      </c>
      <c r="C30" s="73" t="s">
        <v>18</v>
      </c>
      <c r="D30" s="73" t="s">
        <v>95</v>
      </c>
      <c r="E30" s="73" t="s">
        <v>96</v>
      </c>
      <c r="F30" s="73" t="s">
        <v>21</v>
      </c>
      <c r="G30" s="65">
        <v>2</v>
      </c>
      <c r="H30" s="66" t="s">
        <v>97</v>
      </c>
      <c r="I30" s="99" t="s">
        <v>98</v>
      </c>
      <c r="J30" s="99" t="s">
        <v>99</v>
      </c>
      <c r="K30" s="100" t="s">
        <v>100</v>
      </c>
      <c r="L30" s="95"/>
    </row>
    <row r="31" spans="1:12" ht="141" customHeight="1">
      <c r="A31" s="67"/>
      <c r="B31" s="68"/>
      <c r="C31" s="52" t="s">
        <v>64</v>
      </c>
      <c r="D31" s="53" t="s">
        <v>91</v>
      </c>
      <c r="E31" s="54" t="s">
        <v>65</v>
      </c>
      <c r="F31" s="53" t="s">
        <v>21</v>
      </c>
      <c r="G31" s="74">
        <v>1</v>
      </c>
      <c r="H31" s="75" t="s">
        <v>101</v>
      </c>
      <c r="I31" s="99"/>
      <c r="J31" s="99"/>
      <c r="K31" s="100"/>
      <c r="L31" s="95"/>
    </row>
    <row r="32" spans="1:12" ht="40.5" customHeight="1">
      <c r="A32" s="71"/>
      <c r="B32" s="28" t="s">
        <v>26</v>
      </c>
      <c r="C32" s="28"/>
      <c r="D32" s="28"/>
      <c r="E32" s="28"/>
      <c r="F32" s="28"/>
      <c r="G32" s="29">
        <f>SUM(G30:G31)</f>
        <v>3</v>
      </c>
      <c r="H32" s="29"/>
      <c r="I32" s="101"/>
      <c r="J32" s="101"/>
      <c r="K32" s="102"/>
      <c r="L32" s="98"/>
    </row>
    <row r="33" spans="1:12" s="2" customFormat="1" ht="147" customHeight="1">
      <c r="A33" s="31">
        <v>9</v>
      </c>
      <c r="B33" s="36" t="s">
        <v>102</v>
      </c>
      <c r="C33" s="52" t="s">
        <v>76</v>
      </c>
      <c r="D33" s="53" t="s">
        <v>103</v>
      </c>
      <c r="E33" s="54" t="s">
        <v>104</v>
      </c>
      <c r="F33" s="53" t="s">
        <v>21</v>
      </c>
      <c r="G33" s="55">
        <v>4</v>
      </c>
      <c r="H33" s="56" t="s">
        <v>105</v>
      </c>
      <c r="I33" s="88" t="s">
        <v>106</v>
      </c>
      <c r="J33" s="57" t="s">
        <v>107</v>
      </c>
      <c r="K33" s="37" t="s">
        <v>108</v>
      </c>
      <c r="L33" s="89"/>
    </row>
    <row r="34" spans="1:12" s="2" customFormat="1" ht="48.75" customHeight="1">
      <c r="A34" s="31"/>
      <c r="B34" s="28" t="s">
        <v>26</v>
      </c>
      <c r="C34" s="28"/>
      <c r="D34" s="28"/>
      <c r="E34" s="28"/>
      <c r="F34" s="28"/>
      <c r="G34" s="29">
        <f>SUM(G33:G33)</f>
        <v>4</v>
      </c>
      <c r="H34" s="29"/>
      <c r="I34" s="88"/>
      <c r="J34" s="57"/>
      <c r="K34" s="37"/>
      <c r="L34" s="89"/>
    </row>
    <row r="35" spans="1:12" s="4" customFormat="1" ht="174.75" customHeight="1">
      <c r="A35" s="67">
        <v>10</v>
      </c>
      <c r="B35" s="63" t="s">
        <v>109</v>
      </c>
      <c r="C35" s="73" t="s">
        <v>110</v>
      </c>
      <c r="D35" s="73" t="s">
        <v>111</v>
      </c>
      <c r="E35" s="73" t="s">
        <v>112</v>
      </c>
      <c r="F35" s="73" t="s">
        <v>21</v>
      </c>
      <c r="G35" s="65">
        <v>5</v>
      </c>
      <c r="H35" s="66" t="s">
        <v>113</v>
      </c>
      <c r="I35" s="103" t="s">
        <v>114</v>
      </c>
      <c r="J35" s="103" t="s">
        <v>115</v>
      </c>
      <c r="K35" s="94" t="s">
        <v>89</v>
      </c>
      <c r="L35" s="95"/>
    </row>
    <row r="36" spans="1:12" ht="147.75" customHeight="1">
      <c r="A36" s="67"/>
      <c r="B36" s="68"/>
      <c r="C36" s="52" t="s">
        <v>64</v>
      </c>
      <c r="D36" s="53" t="s">
        <v>116</v>
      </c>
      <c r="E36" s="59" t="s">
        <v>117</v>
      </c>
      <c r="F36" s="52" t="s">
        <v>21</v>
      </c>
      <c r="G36" s="70">
        <v>1</v>
      </c>
      <c r="H36" s="66" t="s">
        <v>118</v>
      </c>
      <c r="I36" s="103"/>
      <c r="J36" s="103"/>
      <c r="K36" s="94"/>
      <c r="L36" s="95"/>
    </row>
    <row r="37" spans="1:12" ht="34.5" customHeight="1">
      <c r="A37" s="71"/>
      <c r="B37" s="72" t="s">
        <v>26</v>
      </c>
      <c r="C37" s="72"/>
      <c r="D37" s="72"/>
      <c r="E37" s="72"/>
      <c r="F37" s="72"/>
      <c r="G37" s="29">
        <f>SUM(G35:G36)</f>
        <v>6</v>
      </c>
      <c r="H37" s="29"/>
      <c r="I37" s="49"/>
      <c r="J37" s="49"/>
      <c r="K37" s="97"/>
      <c r="L37" s="98"/>
    </row>
    <row r="38" spans="1:12" s="5" customFormat="1" ht="226.5" customHeight="1">
      <c r="A38" s="31">
        <v>11</v>
      </c>
      <c r="B38" s="24" t="s">
        <v>119</v>
      </c>
      <c r="C38" s="36" t="s">
        <v>18</v>
      </c>
      <c r="D38" s="24" t="s">
        <v>120</v>
      </c>
      <c r="E38" s="27" t="s">
        <v>121</v>
      </c>
      <c r="F38" s="37" t="s">
        <v>21</v>
      </c>
      <c r="G38" s="26">
        <v>4</v>
      </c>
      <c r="H38" s="27" t="s">
        <v>122</v>
      </c>
      <c r="I38" s="24" t="s">
        <v>123</v>
      </c>
      <c r="J38" s="24" t="s">
        <v>124</v>
      </c>
      <c r="K38" s="24" t="s">
        <v>108</v>
      </c>
      <c r="L38" s="87"/>
    </row>
    <row r="39" spans="1:12" s="5" customFormat="1" ht="48.75" customHeight="1">
      <c r="A39" s="31"/>
      <c r="B39" s="28" t="s">
        <v>26</v>
      </c>
      <c r="C39" s="28"/>
      <c r="D39" s="28"/>
      <c r="E39" s="28"/>
      <c r="F39" s="76"/>
      <c r="G39" s="29">
        <f>SUM(G38:G38)</f>
        <v>4</v>
      </c>
      <c r="H39" s="76"/>
      <c r="I39" s="24"/>
      <c r="J39" s="24"/>
      <c r="K39" s="24"/>
      <c r="L39" s="87"/>
    </row>
    <row r="40" spans="1:12" ht="43.5" customHeight="1">
      <c r="A40" s="77" t="s">
        <v>125</v>
      </c>
      <c r="B40" s="78"/>
      <c r="C40" s="78"/>
      <c r="D40" s="78"/>
      <c r="E40" s="78"/>
      <c r="F40" s="78"/>
      <c r="G40" s="79">
        <f>SUM(G39,G32,G37,G29,G23,G26,G20,G14,G9,G7,G34)</f>
        <v>77</v>
      </c>
      <c r="H40" s="80"/>
      <c r="I40" s="104"/>
      <c r="J40" s="104"/>
      <c r="K40" s="104"/>
      <c r="L40" s="105"/>
    </row>
  </sheetData>
  <sheetProtection/>
  <mergeCells count="96">
    <mergeCell ref="A1:L1"/>
    <mergeCell ref="A2:L2"/>
    <mergeCell ref="A3:C3"/>
    <mergeCell ref="J3:L3"/>
    <mergeCell ref="E4:F4"/>
    <mergeCell ref="B7:F7"/>
    <mergeCell ref="B9:F9"/>
    <mergeCell ref="B14:F14"/>
    <mergeCell ref="B20:F20"/>
    <mergeCell ref="B23:F23"/>
    <mergeCell ref="B26:F26"/>
    <mergeCell ref="B29:F29"/>
    <mergeCell ref="B32:F32"/>
    <mergeCell ref="B34:F34"/>
    <mergeCell ref="B37:F37"/>
    <mergeCell ref="B39:E39"/>
    <mergeCell ref="A40:F40"/>
    <mergeCell ref="A4:A5"/>
    <mergeCell ref="A6:A7"/>
    <mergeCell ref="A8:A9"/>
    <mergeCell ref="A10:A14"/>
    <mergeCell ref="A15:A20"/>
    <mergeCell ref="A21:A23"/>
    <mergeCell ref="A24:A26"/>
    <mergeCell ref="A27:A29"/>
    <mergeCell ref="A30:A32"/>
    <mergeCell ref="A33:A34"/>
    <mergeCell ref="A35:A37"/>
    <mergeCell ref="A38:A39"/>
    <mergeCell ref="B4:B5"/>
    <mergeCell ref="B10:B13"/>
    <mergeCell ref="B15:B19"/>
    <mergeCell ref="B21:B22"/>
    <mergeCell ref="B24:B25"/>
    <mergeCell ref="B27:B28"/>
    <mergeCell ref="B30:B31"/>
    <mergeCell ref="B35:B36"/>
    <mergeCell ref="C4:C5"/>
    <mergeCell ref="C10:C11"/>
    <mergeCell ref="C12:C13"/>
    <mergeCell ref="C15:C16"/>
    <mergeCell ref="C21:C22"/>
    <mergeCell ref="D4:D5"/>
    <mergeCell ref="F10:F11"/>
    <mergeCell ref="F15:F16"/>
    <mergeCell ref="F21:F22"/>
    <mergeCell ref="G4:G5"/>
    <mergeCell ref="H4:H5"/>
    <mergeCell ref="I4:I5"/>
    <mergeCell ref="I6:I7"/>
    <mergeCell ref="I8:I9"/>
    <mergeCell ref="I10:I14"/>
    <mergeCell ref="I15:I20"/>
    <mergeCell ref="I21:I23"/>
    <mergeCell ref="I24:I26"/>
    <mergeCell ref="I27:I29"/>
    <mergeCell ref="I30:I32"/>
    <mergeCell ref="I33:I34"/>
    <mergeCell ref="I35:I37"/>
    <mergeCell ref="I38:I39"/>
    <mergeCell ref="J4:J5"/>
    <mergeCell ref="J6:J7"/>
    <mergeCell ref="J8:J9"/>
    <mergeCell ref="J10:J14"/>
    <mergeCell ref="J15:J20"/>
    <mergeCell ref="J21:J23"/>
    <mergeCell ref="J24:J26"/>
    <mergeCell ref="J27:J29"/>
    <mergeCell ref="J30:J32"/>
    <mergeCell ref="J33:J34"/>
    <mergeCell ref="J35:J37"/>
    <mergeCell ref="J38:J39"/>
    <mergeCell ref="K4:K5"/>
    <mergeCell ref="K6:K7"/>
    <mergeCell ref="K8:K9"/>
    <mergeCell ref="K10:K14"/>
    <mergeCell ref="K15:K20"/>
    <mergeCell ref="K21:K23"/>
    <mergeCell ref="K24:K26"/>
    <mergeCell ref="K27:K29"/>
    <mergeCell ref="K30:K32"/>
    <mergeCell ref="K33:K34"/>
    <mergeCell ref="K35:K37"/>
    <mergeCell ref="K38:K39"/>
    <mergeCell ref="L4:L5"/>
    <mergeCell ref="L6:L7"/>
    <mergeCell ref="L8:L9"/>
    <mergeCell ref="L10:L14"/>
    <mergeCell ref="L15:L20"/>
    <mergeCell ref="L21:L23"/>
    <mergeCell ref="L24:L26"/>
    <mergeCell ref="L27:L29"/>
    <mergeCell ref="L30:L32"/>
    <mergeCell ref="L33:L34"/>
    <mergeCell ref="L35:L37"/>
    <mergeCell ref="L38:L39"/>
  </mergeCells>
  <printOptions horizontalCentered="1"/>
  <pageMargins left="0" right="0" top="0.15748031496062992" bottom="0.1968503937007874" header="0.31496062992125984" footer="0.31496062992125984"/>
  <pageSetup fitToHeight="0" fitToWidth="1" horizontalDpi="600" verticalDpi="600" orientation="landscape" paperSize="8" scale="60"/>
  <rowBreaks count="3" manualBreakCount="3">
    <brk id="14" max="255" man="1"/>
    <brk id="23" max="11" man="1"/>
    <brk id="3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徐凯13628695114</cp:lastModifiedBy>
  <dcterms:created xsi:type="dcterms:W3CDTF">2006-09-16T00:00:00Z</dcterms:created>
  <dcterms:modified xsi:type="dcterms:W3CDTF">2023-04-20T06:49:52Z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8FB73A856C824F1FB484E63D3AAB8E1C_12</vt:lpwstr>
  </property>
  <property fmtid="{D5CDD505-2E9C-101B-9397-08002B2CF9AE}" pid="4" name="KSOProductBuildV">
    <vt:lpwstr>2052-11.1.0.14036</vt:lpwstr>
  </property>
</Properties>
</file>