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" sheetId="4" r:id="rId1"/>
  </sheets>
  <definedNames>
    <definedName name="_xlnm._FilterDatabase" localSheetId="0" hidden="1">表!$A$2:$K$11</definedName>
  </definedNames>
  <calcPr calcId="144525" fullPrecision="0" concurrentCalc="0"/>
</workbook>
</file>

<file path=xl/sharedStrings.xml><?xml version="1.0" encoding="utf-8"?>
<sst xmlns="http://schemas.openxmlformats.org/spreadsheetml/2006/main" count="39" uniqueCount="33">
  <si>
    <t>三亚市发展和改革委员会下属事业单位2022年公开招聘工作人员面试成绩及综合成绩</t>
  </si>
  <si>
    <t>序号</t>
  </si>
  <si>
    <t>报考岗位</t>
  </si>
  <si>
    <t>准考证号</t>
  </si>
  <si>
    <t>姓名</t>
  </si>
  <si>
    <t>笔试成绩</t>
  </si>
  <si>
    <t>笔试成绩
*60%</t>
  </si>
  <si>
    <t>面试成绩</t>
  </si>
  <si>
    <t>面试成绩
*40%</t>
  </si>
  <si>
    <t>综合成绩</t>
  </si>
  <si>
    <t>排名</t>
  </si>
  <si>
    <t>备注</t>
  </si>
  <si>
    <t>0101-九级管理岗位(三亚市投资服务中心)</t>
  </si>
  <si>
    <t>202303051023</t>
  </si>
  <si>
    <t>林心忻</t>
  </si>
  <si>
    <t>202303050525</t>
  </si>
  <si>
    <t>张榆悦</t>
  </si>
  <si>
    <t>202303050818</t>
  </si>
  <si>
    <t>陈梦怡</t>
  </si>
  <si>
    <t>0201-专业技术岗位1(三亚市价格监测中心)</t>
  </si>
  <si>
    <t>202303052112</t>
  </si>
  <si>
    <t>郭俊杰</t>
  </si>
  <si>
    <t>202303051404</t>
  </si>
  <si>
    <t>周博文</t>
  </si>
  <si>
    <t>202303051316</t>
  </si>
  <si>
    <t>王兴</t>
  </si>
  <si>
    <t>0202-专业技术岗位2(三亚市价格监测中心)</t>
  </si>
  <si>
    <t>202303052221</t>
  </si>
  <si>
    <t>邱国上</t>
  </si>
  <si>
    <t>202303052204</t>
  </si>
  <si>
    <t>符火苗</t>
  </si>
  <si>
    <t>202303052201</t>
  </si>
  <si>
    <t>姜杨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</si>
</sst>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_ "/>
    <numFmt numFmtId="178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sz val="9"/>
      <color theme="1"/>
      <name val="宋体"/>
      <charset val="134"/>
    </font>
    <font>
      <b/>
      <sz val="22"/>
      <color theme="1"/>
      <name val="宋体"/>
      <charset val="0"/>
    </font>
    <font>
      <b/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J2" sqref="E2 J2"/>
    </sheetView>
  </sheetViews>
  <sheetFormatPr defaultColWidth="9" defaultRowHeight="20.1" customHeight="1"/>
  <cols>
    <col min="1" max="1" width="8.125" style="1" customWidth="1"/>
    <col min="2" max="2" width="28.875" style="3" customWidth="1"/>
    <col min="3" max="3" width="17.375" style="1" customWidth="1"/>
    <col min="4" max="4" width="12.25" style="1" customWidth="1"/>
    <col min="5" max="5" width="11.625" style="4" customWidth="1"/>
    <col min="6" max="6" width="13.5" style="4" customWidth="1"/>
    <col min="7" max="7" width="11.875" style="4" customWidth="1"/>
    <col min="8" max="8" width="12.875" style="4" customWidth="1"/>
    <col min="9" max="9" width="11.75" style="4" customWidth="1"/>
    <col min="10" max="10" width="9.5" style="5" customWidth="1"/>
    <col min="11" max="11" width="10.125" style="1" customWidth="1"/>
    <col min="12" max="16384" width="9" style="1"/>
  </cols>
  <sheetData>
    <row r="1" s="1" customFormat="1" ht="59" customHeight="1" spans="1:11">
      <c r="A1" s="6" t="s">
        <v>0</v>
      </c>
      <c r="B1" s="6"/>
      <c r="C1" s="7"/>
      <c r="D1" s="7"/>
      <c r="E1" s="8"/>
      <c r="F1" s="8"/>
      <c r="G1" s="8"/>
      <c r="H1" s="8"/>
      <c r="I1" s="8"/>
      <c r="J1" s="19"/>
      <c r="K1" s="7"/>
    </row>
    <row r="2" s="2" customFormat="1" ht="46" customHeight="1" spans="1:11">
      <c r="A2" s="9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2" t="s">
        <v>7</v>
      </c>
      <c r="H2" s="13" t="s">
        <v>8</v>
      </c>
      <c r="I2" s="12" t="s">
        <v>9</v>
      </c>
      <c r="J2" s="20" t="s">
        <v>10</v>
      </c>
      <c r="K2" s="9" t="s">
        <v>11</v>
      </c>
    </row>
    <row r="3" s="2" customFormat="1" ht="46" customHeight="1" spans="1:11">
      <c r="A3" s="14">
        <v>1</v>
      </c>
      <c r="B3" s="15" t="s">
        <v>12</v>
      </c>
      <c r="C3" s="16" t="s">
        <v>13</v>
      </c>
      <c r="D3" s="16" t="s">
        <v>14</v>
      </c>
      <c r="E3" s="17">
        <v>68.8</v>
      </c>
      <c r="F3" s="18">
        <f t="shared" ref="F3:F11" si="0">E3*0.6</f>
        <v>41.28</v>
      </c>
      <c r="G3" s="17">
        <v>77</v>
      </c>
      <c r="H3" s="18">
        <f t="shared" ref="H3:H11" si="1">G3*0.4</f>
        <v>30.8</v>
      </c>
      <c r="I3" s="18">
        <f t="shared" ref="I3:I11" si="2">F3+H3</f>
        <v>72.08</v>
      </c>
      <c r="J3" s="21">
        <v>1</v>
      </c>
      <c r="K3" s="14"/>
    </row>
    <row r="4" s="2" customFormat="1" ht="46" customHeight="1" spans="1:11">
      <c r="A4" s="14">
        <v>2</v>
      </c>
      <c r="B4" s="15" t="s">
        <v>12</v>
      </c>
      <c r="C4" s="16" t="s">
        <v>15</v>
      </c>
      <c r="D4" s="16" t="s">
        <v>16</v>
      </c>
      <c r="E4" s="17">
        <v>66.9</v>
      </c>
      <c r="F4" s="18">
        <f t="shared" si="0"/>
        <v>40.14</v>
      </c>
      <c r="G4" s="17">
        <v>71.67</v>
      </c>
      <c r="H4" s="18">
        <f t="shared" si="1"/>
        <v>28.67</v>
      </c>
      <c r="I4" s="18">
        <f t="shared" si="2"/>
        <v>68.81</v>
      </c>
      <c r="J4" s="21">
        <v>2</v>
      </c>
      <c r="K4" s="14"/>
    </row>
    <row r="5" s="2" customFormat="1" ht="46" customHeight="1" spans="1:11">
      <c r="A5" s="14">
        <v>3</v>
      </c>
      <c r="B5" s="15" t="s">
        <v>12</v>
      </c>
      <c r="C5" s="16" t="s">
        <v>17</v>
      </c>
      <c r="D5" s="16" t="s">
        <v>18</v>
      </c>
      <c r="E5" s="17">
        <v>68.1</v>
      </c>
      <c r="F5" s="18">
        <f t="shared" si="0"/>
        <v>40.86</v>
      </c>
      <c r="G5" s="17">
        <v>68</v>
      </c>
      <c r="H5" s="18">
        <f t="shared" si="1"/>
        <v>27.2</v>
      </c>
      <c r="I5" s="18">
        <f t="shared" si="2"/>
        <v>68.06</v>
      </c>
      <c r="J5" s="21">
        <v>3</v>
      </c>
      <c r="K5" s="14"/>
    </row>
    <row r="6" s="2" customFormat="1" ht="46" customHeight="1" spans="1:11">
      <c r="A6" s="14">
        <v>4</v>
      </c>
      <c r="B6" s="15" t="s">
        <v>19</v>
      </c>
      <c r="C6" s="16" t="s">
        <v>20</v>
      </c>
      <c r="D6" s="16" t="s">
        <v>21</v>
      </c>
      <c r="E6" s="17">
        <v>59.2</v>
      </c>
      <c r="F6" s="18">
        <f t="shared" si="0"/>
        <v>35.52</v>
      </c>
      <c r="G6" s="17">
        <v>77</v>
      </c>
      <c r="H6" s="18">
        <f t="shared" si="1"/>
        <v>30.8</v>
      </c>
      <c r="I6" s="18">
        <f t="shared" si="2"/>
        <v>66.32</v>
      </c>
      <c r="J6" s="21">
        <v>1</v>
      </c>
      <c r="K6" s="14"/>
    </row>
    <row r="7" s="2" customFormat="1" ht="46" customHeight="1" spans="1:11">
      <c r="A7" s="14">
        <v>5</v>
      </c>
      <c r="B7" s="15" t="s">
        <v>19</v>
      </c>
      <c r="C7" s="16" t="s">
        <v>22</v>
      </c>
      <c r="D7" s="16" t="s">
        <v>23</v>
      </c>
      <c r="E7" s="17">
        <v>59</v>
      </c>
      <c r="F7" s="18">
        <f t="shared" si="0"/>
        <v>35.4</v>
      </c>
      <c r="G7" s="17">
        <v>72.67</v>
      </c>
      <c r="H7" s="18">
        <f t="shared" si="1"/>
        <v>29.07</v>
      </c>
      <c r="I7" s="18">
        <f t="shared" si="2"/>
        <v>64.47</v>
      </c>
      <c r="J7" s="21">
        <v>2</v>
      </c>
      <c r="K7" s="14"/>
    </row>
    <row r="8" s="2" customFormat="1" ht="46" customHeight="1" spans="1:11">
      <c r="A8" s="14">
        <v>6</v>
      </c>
      <c r="B8" s="15" t="s">
        <v>19</v>
      </c>
      <c r="C8" s="16" t="s">
        <v>24</v>
      </c>
      <c r="D8" s="16" t="s">
        <v>25</v>
      </c>
      <c r="E8" s="17">
        <v>58.8</v>
      </c>
      <c r="F8" s="18">
        <f t="shared" si="0"/>
        <v>35.28</v>
      </c>
      <c r="G8" s="17">
        <v>66.67</v>
      </c>
      <c r="H8" s="18">
        <f t="shared" si="1"/>
        <v>26.67</v>
      </c>
      <c r="I8" s="18">
        <f t="shared" si="2"/>
        <v>61.95</v>
      </c>
      <c r="J8" s="21">
        <v>3</v>
      </c>
      <c r="K8" s="14"/>
    </row>
    <row r="9" s="2" customFormat="1" ht="46" customHeight="1" spans="1:11">
      <c r="A9" s="14">
        <v>7</v>
      </c>
      <c r="B9" s="15" t="s">
        <v>26</v>
      </c>
      <c r="C9" s="16" t="s">
        <v>27</v>
      </c>
      <c r="D9" s="16" t="s">
        <v>28</v>
      </c>
      <c r="E9" s="17">
        <v>51</v>
      </c>
      <c r="F9" s="18">
        <f t="shared" si="0"/>
        <v>30.6</v>
      </c>
      <c r="G9" s="17">
        <v>73</v>
      </c>
      <c r="H9" s="18">
        <f t="shared" si="1"/>
        <v>29.2</v>
      </c>
      <c r="I9" s="18">
        <f t="shared" si="2"/>
        <v>59.8</v>
      </c>
      <c r="J9" s="21">
        <v>1</v>
      </c>
      <c r="K9" s="14"/>
    </row>
    <row r="10" s="2" customFormat="1" ht="46" customHeight="1" spans="1:11">
      <c r="A10" s="14">
        <v>8</v>
      </c>
      <c r="B10" s="15" t="s">
        <v>26</v>
      </c>
      <c r="C10" s="16" t="s">
        <v>29</v>
      </c>
      <c r="D10" s="16" t="s">
        <v>30</v>
      </c>
      <c r="E10" s="17">
        <v>50.8</v>
      </c>
      <c r="F10" s="18">
        <f t="shared" si="0"/>
        <v>30.48</v>
      </c>
      <c r="G10" s="17">
        <v>69</v>
      </c>
      <c r="H10" s="18">
        <f t="shared" si="1"/>
        <v>27.6</v>
      </c>
      <c r="I10" s="18">
        <f t="shared" si="2"/>
        <v>58.08</v>
      </c>
      <c r="J10" s="21">
        <v>2</v>
      </c>
      <c r="K10" s="14"/>
    </row>
    <row r="11" s="2" customFormat="1" ht="46" customHeight="1" spans="1:11">
      <c r="A11" s="14">
        <v>9</v>
      </c>
      <c r="B11" s="15" t="s">
        <v>26</v>
      </c>
      <c r="C11" s="16" t="s">
        <v>31</v>
      </c>
      <c r="D11" s="16" t="s">
        <v>32</v>
      </c>
      <c r="E11" s="17">
        <v>48.8</v>
      </c>
      <c r="F11" s="18">
        <f t="shared" si="0"/>
        <v>29.28</v>
      </c>
      <c r="G11" s="17">
        <v>64.67</v>
      </c>
      <c r="H11" s="18">
        <f t="shared" si="1"/>
        <v>25.87</v>
      </c>
      <c r="I11" s="18">
        <f t="shared" si="2"/>
        <v>55.15</v>
      </c>
      <c r="J11" s="21">
        <v>3</v>
      </c>
      <c r="K11" s="14"/>
    </row>
  </sheetData>
  <mergeCells count="1">
    <mergeCell ref="A1:K1"/>
  </mergeCells>
  <printOptions horizontalCentered="1"/>
  <pageMargins left="0.0784722222222222" right="0.0784722222222222" top="0.118055555555556" bottom="0.275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黄毅</cp:lastModifiedBy>
  <dcterms:created xsi:type="dcterms:W3CDTF">2023-03-10T16:05:00Z</dcterms:created>
  <dcterms:modified xsi:type="dcterms:W3CDTF">2023-03-27T07:21:16Z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A0B2E0DBF96341AD8785D7D534F5A763</vt:lpwstr>
  </property>
</Properties>
</file>