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Sheet1!$A$5:$J$63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<sst xmlns="http://schemas.openxmlformats.org/spreadsheetml/2006/main" count="50" uniqueCount="47">
  <si>
    <t>附件1</t>
  </si>
  <si>
    <t>洪湖市2023年事业单位“招硕引博”资格复审情况统计</t>
  </si>
  <si>
    <t>单位</t>
  </si>
  <si>
    <t>岗位代码</t>
  </si>
  <si>
    <t>招聘人数</t>
  </si>
  <si>
    <t>资格初审人数</t>
  </si>
  <si>
    <t>资格复审通过人数</t>
  </si>
  <si>
    <t>放弃人数</t>
  </si>
  <si>
    <t>考试比例</t>
  </si>
  <si>
    <t>小计</t>
  </si>
  <si>
    <t>各岗位</t>
  </si>
  <si>
    <t>洪湖经济开发区</t>
  </si>
  <si>
    <t>府场镇人民政府</t>
  </si>
  <si>
    <t>曹市镇人民政府</t>
  </si>
  <si>
    <t>新滩镇人民政府</t>
  </si>
  <si>
    <t>洪湖市招商服务中心（洪湖市经济发展服务中心）</t>
  </si>
  <si>
    <t>洪湖市科学技术和经济信息化局（洪湖市企业服务中心）</t>
  </si>
  <si>
    <t>洪湖市科学技术和经济信息化局（洪湖市科技创新服务中心）</t>
  </si>
  <si>
    <t>洪湖市发展和改革局（洪湖市发展和改革服务中心）</t>
  </si>
  <si>
    <t>洪湖市财政局（预算编审和信息中心）</t>
  </si>
  <si>
    <t>洪湖市商务局（洪湖市电子商务发展服务中心）</t>
  </si>
  <si>
    <t>洪湖市农业农村局（洪湖市农业技术推广中心）</t>
  </si>
  <si>
    <t>洪湖市农业农村局（洪湖市水产发展中心）</t>
  </si>
  <si>
    <t>洪湖市自然资源和规划局（洪湖市规划编制研究中心）</t>
  </si>
  <si>
    <t>洪湖市自然资源和规划局（洪湖市湿地保护中心）</t>
  </si>
  <si>
    <t>洪湖市自然资源和规划局（洪湖市林业技术推广中心）</t>
  </si>
  <si>
    <t>洪湖市住房和城乡建设局（洪湖市城镇居民住房保障中心）</t>
  </si>
  <si>
    <t>洪湖市住房和城乡建设局（洪湖市建设公用事业服务中心）</t>
  </si>
  <si>
    <t>洪湖市水利和湖泊局</t>
  </si>
  <si>
    <t>洪湖市交通运输局（洪湖市港航事业发展中心）</t>
  </si>
  <si>
    <t>洪湖市交通运输局（洪湖市道路运输事业发展中心）</t>
  </si>
  <si>
    <t>洪湖市交通运输局（洪湖市农村公路养建中心）</t>
  </si>
  <si>
    <t>洪湖市人力资源和社会保障局（人力资源和社会保障信息中心）</t>
  </si>
  <si>
    <t>洪湖市人力资源和社会保障局（社会保险基金结算中心）</t>
  </si>
  <si>
    <t>洪湖市人力资源和社会保障局（劳动人事争议仲裁院）</t>
  </si>
  <si>
    <t>洪湖市政务服务和大数据管理局（市政务服务中心）</t>
  </si>
  <si>
    <t>洪湖市政务服务和大数据管理局（市大数据中心）</t>
  </si>
  <si>
    <t xml:space="preserve">洪湖市应急管理局（洪湖市应急物资储备中心）
</t>
  </si>
  <si>
    <t>洪湖市司法局（洪湖市法律援助中心）</t>
  </si>
  <si>
    <t>洪湖市文化和旅游局（洪湖市博物馆）</t>
  </si>
  <si>
    <t>洪湖市文化和旅游局（洪湖市群艺馆）</t>
  </si>
  <si>
    <t>洪湖市文化和旅游局（洪湖市文化旅游发展中心）</t>
  </si>
  <si>
    <t>洪湖市融媒体中心</t>
  </si>
  <si>
    <t>洪湖市公共资源交易中心</t>
  </si>
  <si>
    <t>洪湖市委组织部（党员电化教育中心）</t>
  </si>
  <si>
    <t>中共洪湖市委党校</t>
  </si>
  <si>
    <t>共青团洪湖市委（洪湖市青少年事务服务中心）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</si>
</sst>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25" fillId="16" borderId="2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pane ySplit="5" topLeftCell="A6" activePane="bottomLeft" state="frozen"/>
      <selection/>
      <selection pane="bottomLeft" activeCell="A4" sqref="A4:A5"/>
    </sheetView>
  </sheetViews>
  <sheetFormatPr defaultColWidth="9" defaultRowHeight="13.5"/>
  <cols>
    <col min="1" max="1" width="60.75" style="2" customWidth="1"/>
    <col min="2" max="2" width="9" style="3"/>
    <col min="3" max="3" width="6.5" style="3" customWidth="1"/>
    <col min="4" max="4" width="9" style="3"/>
    <col min="5" max="5" width="9" style="4"/>
    <col min="6" max="8" width="9" style="3"/>
    <col min="9" max="9" width="10.5" style="4" customWidth="1"/>
  </cols>
  <sheetData>
    <row r="1" ht="36" customHeight="1" spans="1:1">
      <c r="A1" s="5" t="s">
        <v>0</v>
      </c>
    </row>
    <row r="2" ht="33" customHeight="1" spans="1:9">
      <c r="A2" s="6" t="s">
        <v>1</v>
      </c>
      <c r="B2" s="7"/>
      <c r="C2" s="8"/>
      <c r="D2" s="8"/>
      <c r="E2" s="9"/>
      <c r="F2" s="8"/>
      <c r="G2" s="8"/>
      <c r="H2" s="8"/>
      <c r="I2" s="9"/>
    </row>
    <row r="3" ht="20" customHeight="1" spans="1:1">
      <c r="A3" s="10"/>
    </row>
    <row r="4" ht="20" customHeight="1" spans="1:10">
      <c r="A4" s="11" t="s">
        <v>2</v>
      </c>
      <c r="B4" s="12" t="s">
        <v>3</v>
      </c>
      <c r="C4" s="12" t="s">
        <v>4</v>
      </c>
      <c r="D4" s="12"/>
      <c r="E4" s="12" t="s">
        <v>5</v>
      </c>
      <c r="F4" s="13"/>
      <c r="G4" s="11" t="s">
        <v>6</v>
      </c>
      <c r="H4" s="12" t="s">
        <v>7</v>
      </c>
      <c r="I4" s="12" t="s">
        <v>8</v>
      </c>
      <c r="J4" s="1"/>
    </row>
    <row r="5" ht="20" customHeight="1" spans="1:10">
      <c r="A5" s="11"/>
      <c r="B5" s="12"/>
      <c r="C5" s="12" t="s">
        <v>9</v>
      </c>
      <c r="D5" s="12" t="s">
        <v>10</v>
      </c>
      <c r="E5" s="12" t="s">
        <v>9</v>
      </c>
      <c r="F5" s="12" t="s">
        <v>10</v>
      </c>
      <c r="G5" s="11"/>
      <c r="H5" s="14"/>
      <c r="I5" s="12"/>
      <c r="J5" s="1"/>
    </row>
    <row r="6" ht="16" customHeight="1" spans="1:10">
      <c r="A6" s="15" t="s">
        <v>11</v>
      </c>
      <c r="B6" s="16">
        <v>30101</v>
      </c>
      <c r="C6" s="16">
        <v>10</v>
      </c>
      <c r="D6" s="16">
        <v>4</v>
      </c>
      <c r="E6" s="16">
        <v>32</v>
      </c>
      <c r="F6" s="16">
        <f t="shared" ref="F6:F12" si="0">G6+H6</f>
        <v>11</v>
      </c>
      <c r="G6" s="16">
        <v>6</v>
      </c>
      <c r="H6" s="16">
        <v>5</v>
      </c>
      <c r="I6" s="22" t="str">
        <f t="shared" ref="I6:I37" si="1">ROUND(G6/D6,2)&amp;":"&amp;"1"</f>
        <v>1.5:1</v>
      </c>
      <c r="J6" s="1"/>
    </row>
    <row r="7" ht="16" customHeight="1" spans="1:10">
      <c r="A7" s="15"/>
      <c r="B7" s="16">
        <v>30102</v>
      </c>
      <c r="C7" s="16"/>
      <c r="D7" s="16">
        <v>3</v>
      </c>
      <c r="E7" s="16"/>
      <c r="F7" s="16">
        <f t="shared" si="0"/>
        <v>11</v>
      </c>
      <c r="G7" s="16">
        <v>10</v>
      </c>
      <c r="H7" s="16">
        <v>1</v>
      </c>
      <c r="I7" s="22" t="str">
        <f t="shared" si="1"/>
        <v>3.33:1</v>
      </c>
      <c r="J7" s="1"/>
    </row>
    <row r="8" ht="16" customHeight="1" spans="1:10">
      <c r="A8" s="15"/>
      <c r="B8" s="16">
        <v>30103</v>
      </c>
      <c r="C8" s="16"/>
      <c r="D8" s="16">
        <v>3</v>
      </c>
      <c r="E8" s="16"/>
      <c r="F8" s="16">
        <f t="shared" si="0"/>
        <v>10</v>
      </c>
      <c r="G8" s="16">
        <v>3</v>
      </c>
      <c r="H8" s="16">
        <v>7</v>
      </c>
      <c r="I8" s="22" t="str">
        <f t="shared" si="1"/>
        <v>1:1</v>
      </c>
      <c r="J8" s="1"/>
    </row>
    <row r="9" ht="16" customHeight="1" spans="1:10">
      <c r="A9" s="15" t="s">
        <v>12</v>
      </c>
      <c r="B9" s="16">
        <v>30201</v>
      </c>
      <c r="C9" s="16">
        <v>5</v>
      </c>
      <c r="D9" s="16">
        <v>1</v>
      </c>
      <c r="E9" s="16">
        <v>17</v>
      </c>
      <c r="F9" s="16">
        <f t="shared" si="0"/>
        <v>1</v>
      </c>
      <c r="G9" s="16">
        <v>0</v>
      </c>
      <c r="H9" s="16">
        <v>1</v>
      </c>
      <c r="I9" s="22" t="str">
        <f t="shared" si="1"/>
        <v>0:1</v>
      </c>
      <c r="J9" s="1"/>
    </row>
    <row r="10" ht="16" customHeight="1" spans="1:10">
      <c r="A10" s="15"/>
      <c r="B10" s="16">
        <v>30202</v>
      </c>
      <c r="C10" s="16"/>
      <c r="D10" s="16">
        <v>2</v>
      </c>
      <c r="E10" s="16"/>
      <c r="F10" s="16">
        <f t="shared" si="0"/>
        <v>7</v>
      </c>
      <c r="G10" s="16">
        <v>5</v>
      </c>
      <c r="H10" s="16">
        <v>2</v>
      </c>
      <c r="I10" s="22" t="str">
        <f t="shared" si="1"/>
        <v>2.5:1</v>
      </c>
      <c r="J10" s="1"/>
    </row>
    <row r="11" ht="16" customHeight="1" spans="1:10">
      <c r="A11" s="15"/>
      <c r="B11" s="16">
        <v>30203</v>
      </c>
      <c r="C11" s="16"/>
      <c r="D11" s="16">
        <v>1</v>
      </c>
      <c r="E11" s="16"/>
      <c r="F11" s="16">
        <f t="shared" si="0"/>
        <v>7</v>
      </c>
      <c r="G11" s="16">
        <v>6</v>
      </c>
      <c r="H11" s="16">
        <v>1</v>
      </c>
      <c r="I11" s="22" t="str">
        <f t="shared" si="1"/>
        <v>6:1</v>
      </c>
      <c r="J11" s="1"/>
    </row>
    <row r="12" ht="16" customHeight="1" spans="1:10">
      <c r="A12" s="15"/>
      <c r="B12" s="16">
        <v>30204</v>
      </c>
      <c r="C12" s="16"/>
      <c r="D12" s="16">
        <v>1</v>
      </c>
      <c r="E12" s="16"/>
      <c r="F12" s="16">
        <f t="shared" si="0"/>
        <v>2</v>
      </c>
      <c r="G12" s="16">
        <v>1</v>
      </c>
      <c r="H12" s="16">
        <v>1</v>
      </c>
      <c r="I12" s="22" t="str">
        <f t="shared" si="1"/>
        <v>1:1</v>
      </c>
      <c r="J12" s="1"/>
    </row>
    <row r="13" ht="16" customHeight="1" spans="1:10">
      <c r="A13" s="15" t="s">
        <v>13</v>
      </c>
      <c r="B13" s="16">
        <v>30301</v>
      </c>
      <c r="C13" s="16">
        <v>5</v>
      </c>
      <c r="D13" s="16">
        <v>1</v>
      </c>
      <c r="E13" s="16">
        <v>6</v>
      </c>
      <c r="F13" s="16">
        <v>0</v>
      </c>
      <c r="G13" s="16">
        <v>0</v>
      </c>
      <c r="H13" s="16">
        <v>0</v>
      </c>
      <c r="I13" s="22" t="str">
        <f t="shared" si="1"/>
        <v>0:1</v>
      </c>
      <c r="J13" s="1"/>
    </row>
    <row r="14" ht="16" customHeight="1" spans="1:10">
      <c r="A14" s="15"/>
      <c r="B14" s="16">
        <v>30302</v>
      </c>
      <c r="C14" s="16"/>
      <c r="D14" s="16">
        <v>1</v>
      </c>
      <c r="E14" s="16"/>
      <c r="F14" s="16">
        <f>G14+H14</f>
        <v>2</v>
      </c>
      <c r="G14" s="16">
        <v>1</v>
      </c>
      <c r="H14" s="16">
        <v>1</v>
      </c>
      <c r="I14" s="22" t="str">
        <f t="shared" si="1"/>
        <v>1:1</v>
      </c>
      <c r="J14" s="1"/>
    </row>
    <row r="15" ht="16" customHeight="1" spans="1:10">
      <c r="A15" s="15"/>
      <c r="B15" s="16">
        <v>30303</v>
      </c>
      <c r="C15" s="16"/>
      <c r="D15" s="16">
        <v>1</v>
      </c>
      <c r="E15" s="16"/>
      <c r="F15" s="16">
        <v>0</v>
      </c>
      <c r="G15" s="16">
        <v>0</v>
      </c>
      <c r="H15" s="16">
        <v>0</v>
      </c>
      <c r="I15" s="22" t="str">
        <f t="shared" si="1"/>
        <v>0:1</v>
      </c>
      <c r="J15" s="1"/>
    </row>
    <row r="16" ht="16" customHeight="1" spans="1:10">
      <c r="A16" s="15"/>
      <c r="B16" s="16">
        <v>30304</v>
      </c>
      <c r="C16" s="16"/>
      <c r="D16" s="16">
        <v>1</v>
      </c>
      <c r="E16" s="16"/>
      <c r="F16" s="16">
        <f t="shared" ref="F16:F30" si="2">G16+H16</f>
        <v>1</v>
      </c>
      <c r="G16" s="16">
        <v>1</v>
      </c>
      <c r="H16" s="16">
        <v>0</v>
      </c>
      <c r="I16" s="22" t="str">
        <f t="shared" si="1"/>
        <v>1:1</v>
      </c>
      <c r="J16" s="1"/>
    </row>
    <row r="17" ht="16" customHeight="1" spans="1:10">
      <c r="A17" s="15"/>
      <c r="B17" s="16">
        <v>30305</v>
      </c>
      <c r="C17" s="16"/>
      <c r="D17" s="16">
        <v>1</v>
      </c>
      <c r="E17" s="16"/>
      <c r="F17" s="16">
        <f t="shared" si="2"/>
        <v>3</v>
      </c>
      <c r="G17" s="16">
        <v>3</v>
      </c>
      <c r="H17" s="16">
        <v>0</v>
      </c>
      <c r="I17" s="22" t="str">
        <f t="shared" si="1"/>
        <v>3:1</v>
      </c>
      <c r="J17" s="1"/>
    </row>
    <row r="18" ht="16" customHeight="1" spans="1:10">
      <c r="A18" s="15" t="s">
        <v>14</v>
      </c>
      <c r="B18" s="16">
        <v>30401</v>
      </c>
      <c r="C18" s="16">
        <v>10</v>
      </c>
      <c r="D18" s="16">
        <v>2</v>
      </c>
      <c r="E18" s="16">
        <v>33</v>
      </c>
      <c r="F18" s="16">
        <f t="shared" si="2"/>
        <v>4</v>
      </c>
      <c r="G18" s="16">
        <v>4</v>
      </c>
      <c r="H18" s="16">
        <v>0</v>
      </c>
      <c r="I18" s="22" t="str">
        <f t="shared" si="1"/>
        <v>2:1</v>
      </c>
      <c r="J18" s="1"/>
    </row>
    <row r="19" ht="16" customHeight="1" spans="1:10">
      <c r="A19" s="15"/>
      <c r="B19" s="16">
        <v>30402</v>
      </c>
      <c r="C19" s="16"/>
      <c r="D19" s="16">
        <v>2</v>
      </c>
      <c r="E19" s="16"/>
      <c r="F19" s="16">
        <f t="shared" si="2"/>
        <v>4</v>
      </c>
      <c r="G19" s="16">
        <v>3</v>
      </c>
      <c r="H19" s="16">
        <v>1</v>
      </c>
      <c r="I19" s="22" t="str">
        <f t="shared" si="1"/>
        <v>1.5:1</v>
      </c>
      <c r="J19" s="1"/>
    </row>
    <row r="20" ht="16" customHeight="1" spans="1:10">
      <c r="A20" s="15"/>
      <c r="B20" s="16">
        <v>30403</v>
      </c>
      <c r="C20" s="16"/>
      <c r="D20" s="16">
        <v>2</v>
      </c>
      <c r="E20" s="16"/>
      <c r="F20" s="16">
        <f t="shared" si="2"/>
        <v>11</v>
      </c>
      <c r="G20" s="16">
        <v>9</v>
      </c>
      <c r="H20" s="16">
        <v>2</v>
      </c>
      <c r="I20" s="22" t="str">
        <f t="shared" si="1"/>
        <v>4.5:1</v>
      </c>
      <c r="J20" s="1"/>
    </row>
    <row r="21" ht="16" customHeight="1" spans="1:10">
      <c r="A21" s="15"/>
      <c r="B21" s="16">
        <v>30404</v>
      </c>
      <c r="C21" s="16"/>
      <c r="D21" s="16">
        <v>2</v>
      </c>
      <c r="E21" s="16"/>
      <c r="F21" s="16">
        <f t="shared" si="2"/>
        <v>6</v>
      </c>
      <c r="G21" s="16">
        <v>4</v>
      </c>
      <c r="H21" s="16">
        <v>2</v>
      </c>
      <c r="I21" s="22" t="str">
        <f t="shared" si="1"/>
        <v>2:1</v>
      </c>
      <c r="J21" s="1"/>
    </row>
    <row r="22" ht="16" customHeight="1" spans="1:10">
      <c r="A22" s="15"/>
      <c r="B22" s="16">
        <v>30405</v>
      </c>
      <c r="C22" s="16"/>
      <c r="D22" s="16">
        <v>2</v>
      </c>
      <c r="E22" s="16"/>
      <c r="F22" s="16">
        <f t="shared" si="2"/>
        <v>8</v>
      </c>
      <c r="G22" s="16">
        <v>8</v>
      </c>
      <c r="H22" s="16">
        <v>0</v>
      </c>
      <c r="I22" s="22" t="str">
        <f t="shared" si="1"/>
        <v>4:1</v>
      </c>
      <c r="J22" s="1"/>
    </row>
    <row r="23" ht="16" customHeight="1" spans="1:10">
      <c r="A23" s="15" t="s">
        <v>15</v>
      </c>
      <c r="B23" s="16">
        <v>30501</v>
      </c>
      <c r="C23" s="16">
        <v>5</v>
      </c>
      <c r="D23" s="16">
        <v>3</v>
      </c>
      <c r="E23" s="16">
        <v>51</v>
      </c>
      <c r="F23" s="16">
        <f t="shared" si="2"/>
        <v>40</v>
      </c>
      <c r="G23" s="16">
        <v>23</v>
      </c>
      <c r="H23" s="16">
        <v>17</v>
      </c>
      <c r="I23" s="22" t="str">
        <f t="shared" si="1"/>
        <v>7.67:1</v>
      </c>
      <c r="J23" s="1"/>
    </row>
    <row r="24" ht="16" customHeight="1" spans="1:10">
      <c r="A24" s="15"/>
      <c r="B24" s="16">
        <v>30502</v>
      </c>
      <c r="C24" s="16"/>
      <c r="D24" s="16">
        <v>2</v>
      </c>
      <c r="E24" s="16"/>
      <c r="F24" s="16">
        <f t="shared" si="2"/>
        <v>11</v>
      </c>
      <c r="G24" s="16">
        <v>8</v>
      </c>
      <c r="H24" s="16">
        <v>3</v>
      </c>
      <c r="I24" s="22" t="str">
        <f t="shared" si="1"/>
        <v>4:1</v>
      </c>
      <c r="J24" s="1"/>
    </row>
    <row r="25" ht="16" customHeight="1" spans="1:10">
      <c r="A25" s="15" t="s">
        <v>16</v>
      </c>
      <c r="B25" s="16">
        <v>30601</v>
      </c>
      <c r="C25" s="16">
        <v>3</v>
      </c>
      <c r="D25" s="16">
        <v>1</v>
      </c>
      <c r="E25" s="16">
        <v>25</v>
      </c>
      <c r="F25" s="16">
        <f t="shared" si="2"/>
        <v>8</v>
      </c>
      <c r="G25" s="16">
        <v>7</v>
      </c>
      <c r="H25" s="16">
        <v>1</v>
      </c>
      <c r="I25" s="22" t="str">
        <f t="shared" si="1"/>
        <v>7:1</v>
      </c>
      <c r="J25" s="1"/>
    </row>
    <row r="26" ht="16" customHeight="1" spans="1:10">
      <c r="A26" s="17" t="s">
        <v>17</v>
      </c>
      <c r="B26" s="16">
        <v>30602</v>
      </c>
      <c r="C26" s="16"/>
      <c r="D26" s="16">
        <v>2</v>
      </c>
      <c r="E26" s="16"/>
      <c r="F26" s="16">
        <f t="shared" si="2"/>
        <v>17</v>
      </c>
      <c r="G26" s="16">
        <v>13</v>
      </c>
      <c r="H26" s="16">
        <v>4</v>
      </c>
      <c r="I26" s="22" t="str">
        <f t="shared" si="1"/>
        <v>6.5:1</v>
      </c>
      <c r="J26" s="1"/>
    </row>
    <row r="27" ht="16" customHeight="1" spans="1:10">
      <c r="A27" s="18" t="s">
        <v>18</v>
      </c>
      <c r="B27" s="16">
        <v>30701</v>
      </c>
      <c r="C27" s="16">
        <v>5</v>
      </c>
      <c r="D27" s="16">
        <v>2</v>
      </c>
      <c r="E27" s="16">
        <v>34</v>
      </c>
      <c r="F27" s="16">
        <f t="shared" si="2"/>
        <v>7</v>
      </c>
      <c r="G27" s="16">
        <v>6</v>
      </c>
      <c r="H27" s="16">
        <v>1</v>
      </c>
      <c r="I27" s="22" t="str">
        <f t="shared" si="1"/>
        <v>3:1</v>
      </c>
      <c r="J27" s="1"/>
    </row>
    <row r="28" ht="16" customHeight="1" spans="1:10">
      <c r="A28" s="18"/>
      <c r="B28" s="16">
        <v>30702</v>
      </c>
      <c r="C28" s="16"/>
      <c r="D28" s="16">
        <v>2</v>
      </c>
      <c r="E28" s="16"/>
      <c r="F28" s="16">
        <f t="shared" si="2"/>
        <v>10</v>
      </c>
      <c r="G28" s="16">
        <v>6</v>
      </c>
      <c r="H28" s="16">
        <v>4</v>
      </c>
      <c r="I28" s="22" t="str">
        <f t="shared" si="1"/>
        <v>3:1</v>
      </c>
      <c r="J28" s="1"/>
    </row>
    <row r="29" ht="16" customHeight="1" spans="1:10">
      <c r="A29" s="18"/>
      <c r="B29" s="16">
        <v>30703</v>
      </c>
      <c r="C29" s="16"/>
      <c r="D29" s="16">
        <v>1</v>
      </c>
      <c r="E29" s="16"/>
      <c r="F29" s="16">
        <f t="shared" si="2"/>
        <v>17</v>
      </c>
      <c r="G29" s="16">
        <v>9</v>
      </c>
      <c r="H29" s="16">
        <v>8</v>
      </c>
      <c r="I29" s="22" t="str">
        <f t="shared" si="1"/>
        <v>9:1</v>
      </c>
      <c r="J29" s="1"/>
    </row>
    <row r="30" ht="16" customHeight="1" spans="1:10">
      <c r="A30" s="15" t="s">
        <v>19</v>
      </c>
      <c r="B30" s="16">
        <v>30801</v>
      </c>
      <c r="C30" s="16">
        <v>3</v>
      </c>
      <c r="D30" s="16">
        <v>3</v>
      </c>
      <c r="E30" s="16">
        <v>19</v>
      </c>
      <c r="F30" s="16">
        <f t="shared" si="2"/>
        <v>19</v>
      </c>
      <c r="G30" s="16">
        <v>15</v>
      </c>
      <c r="H30" s="16">
        <v>4</v>
      </c>
      <c r="I30" s="22" t="str">
        <f t="shared" si="1"/>
        <v>5:1</v>
      </c>
      <c r="J30" s="1"/>
    </row>
    <row r="31" ht="16" customHeight="1" spans="1:10">
      <c r="A31" s="15" t="s">
        <v>20</v>
      </c>
      <c r="B31" s="16">
        <v>30901</v>
      </c>
      <c r="C31" s="16">
        <v>3</v>
      </c>
      <c r="D31" s="16">
        <v>3</v>
      </c>
      <c r="E31" s="16">
        <v>26</v>
      </c>
      <c r="F31" s="16">
        <v>26</v>
      </c>
      <c r="G31" s="16">
        <v>16</v>
      </c>
      <c r="H31" s="16">
        <v>10</v>
      </c>
      <c r="I31" s="22" t="str">
        <f t="shared" si="1"/>
        <v>5.33:1</v>
      </c>
      <c r="J31" s="1"/>
    </row>
    <row r="32" ht="16" customHeight="1" spans="1:10">
      <c r="A32" s="15" t="s">
        <v>21</v>
      </c>
      <c r="B32" s="16">
        <v>31101</v>
      </c>
      <c r="C32" s="16">
        <v>3</v>
      </c>
      <c r="D32" s="16">
        <v>3</v>
      </c>
      <c r="E32" s="16">
        <v>92</v>
      </c>
      <c r="F32" s="16">
        <f t="shared" ref="F32:F45" si="3">G32+H32</f>
        <v>62</v>
      </c>
      <c r="G32" s="16">
        <v>28</v>
      </c>
      <c r="H32" s="16">
        <v>34</v>
      </c>
      <c r="I32" s="22" t="str">
        <f t="shared" si="1"/>
        <v>9.33:1</v>
      </c>
      <c r="J32" s="1"/>
    </row>
    <row r="33" ht="16" customHeight="1" spans="1:10">
      <c r="A33" s="15" t="s">
        <v>22</v>
      </c>
      <c r="B33" s="16">
        <v>31102</v>
      </c>
      <c r="C33" s="16">
        <v>2</v>
      </c>
      <c r="D33" s="16">
        <v>2</v>
      </c>
      <c r="E33" s="16"/>
      <c r="F33" s="16">
        <f t="shared" si="3"/>
        <v>30</v>
      </c>
      <c r="G33" s="16">
        <v>15</v>
      </c>
      <c r="H33" s="16">
        <v>15</v>
      </c>
      <c r="I33" s="22" t="str">
        <f t="shared" si="1"/>
        <v>7.5:1</v>
      </c>
      <c r="J33" s="1"/>
    </row>
    <row r="34" ht="16" customHeight="1" spans="1:10">
      <c r="A34" s="19" t="s">
        <v>23</v>
      </c>
      <c r="B34" s="16">
        <v>31201</v>
      </c>
      <c r="C34" s="16">
        <v>5</v>
      </c>
      <c r="D34" s="16">
        <v>2</v>
      </c>
      <c r="E34" s="16">
        <v>33</v>
      </c>
      <c r="F34" s="16">
        <f t="shared" si="3"/>
        <v>8</v>
      </c>
      <c r="G34" s="16">
        <v>8</v>
      </c>
      <c r="H34" s="16">
        <v>0</v>
      </c>
      <c r="I34" s="22" t="str">
        <f t="shared" si="1"/>
        <v>4:1</v>
      </c>
      <c r="J34" s="1"/>
    </row>
    <row r="35" ht="15.2" customHeight="1" spans="1:10">
      <c r="A35" s="19" t="s">
        <v>24</v>
      </c>
      <c r="B35" s="16">
        <v>31202</v>
      </c>
      <c r="C35" s="16"/>
      <c r="D35" s="16">
        <v>1</v>
      </c>
      <c r="E35" s="16"/>
      <c r="F35" s="16">
        <f t="shared" si="3"/>
        <v>8</v>
      </c>
      <c r="G35" s="16">
        <v>5</v>
      </c>
      <c r="H35" s="16">
        <v>3</v>
      </c>
      <c r="I35" s="22" t="str">
        <f t="shared" si="1"/>
        <v>5:1</v>
      </c>
      <c r="J35" s="1"/>
    </row>
    <row r="36" ht="15.2" customHeight="1" spans="1:10">
      <c r="A36" s="19" t="s">
        <v>25</v>
      </c>
      <c r="B36" s="16">
        <v>31203</v>
      </c>
      <c r="C36" s="16"/>
      <c r="D36" s="16">
        <v>2</v>
      </c>
      <c r="E36" s="16"/>
      <c r="F36" s="16">
        <f t="shared" si="3"/>
        <v>17</v>
      </c>
      <c r="G36" s="16">
        <v>14</v>
      </c>
      <c r="H36" s="16">
        <v>3</v>
      </c>
      <c r="I36" s="22" t="str">
        <f t="shared" si="1"/>
        <v>7:1</v>
      </c>
      <c r="J36" s="1"/>
    </row>
    <row r="37" ht="15.2" customHeight="1" spans="1:10">
      <c r="A37" s="15" t="s">
        <v>26</v>
      </c>
      <c r="B37" s="16">
        <v>31301</v>
      </c>
      <c r="C37" s="16">
        <v>3</v>
      </c>
      <c r="D37" s="16">
        <v>2</v>
      </c>
      <c r="E37" s="16">
        <v>30</v>
      </c>
      <c r="F37" s="16">
        <f t="shared" si="3"/>
        <v>21</v>
      </c>
      <c r="G37" s="16">
        <v>17</v>
      </c>
      <c r="H37" s="16">
        <v>4</v>
      </c>
      <c r="I37" s="22" t="str">
        <f t="shared" si="1"/>
        <v>8.5:1</v>
      </c>
      <c r="J37" s="1"/>
    </row>
    <row r="38" ht="15.2" customHeight="1" spans="1:10">
      <c r="A38" s="15" t="s">
        <v>27</v>
      </c>
      <c r="B38" s="16">
        <v>31302</v>
      </c>
      <c r="C38" s="16"/>
      <c r="D38" s="16">
        <v>1</v>
      </c>
      <c r="E38" s="16"/>
      <c r="F38" s="16">
        <f t="shared" si="3"/>
        <v>9</v>
      </c>
      <c r="G38" s="16">
        <v>7</v>
      </c>
      <c r="H38" s="16">
        <v>2</v>
      </c>
      <c r="I38" s="22" t="str">
        <f t="shared" ref="I38:I63" si="4">ROUND(G38/D38,2)&amp;":"&amp;"1"</f>
        <v>7:1</v>
      </c>
      <c r="J38" s="1"/>
    </row>
    <row r="39" ht="15.2" customHeight="1" spans="1:10">
      <c r="A39" s="15" t="s">
        <v>28</v>
      </c>
      <c r="B39" s="16">
        <v>31401</v>
      </c>
      <c r="C39" s="16">
        <v>3</v>
      </c>
      <c r="D39" s="16">
        <v>3</v>
      </c>
      <c r="E39" s="16">
        <v>31</v>
      </c>
      <c r="F39" s="16">
        <f t="shared" si="3"/>
        <v>31</v>
      </c>
      <c r="G39" s="16">
        <v>19</v>
      </c>
      <c r="H39" s="16">
        <v>12</v>
      </c>
      <c r="I39" s="22" t="str">
        <f t="shared" si="4"/>
        <v>6.33:1</v>
      </c>
      <c r="J39" s="1"/>
    </row>
    <row r="40" ht="15.2" customHeight="1" spans="1:10">
      <c r="A40" s="15" t="s">
        <v>29</v>
      </c>
      <c r="B40" s="16">
        <v>31501</v>
      </c>
      <c r="C40" s="16">
        <v>5</v>
      </c>
      <c r="D40" s="16">
        <v>1</v>
      </c>
      <c r="E40" s="16">
        <v>42</v>
      </c>
      <c r="F40" s="16">
        <f t="shared" si="3"/>
        <v>9</v>
      </c>
      <c r="G40" s="16">
        <v>4</v>
      </c>
      <c r="H40" s="16">
        <v>5</v>
      </c>
      <c r="I40" s="22" t="str">
        <f t="shared" si="4"/>
        <v>4:1</v>
      </c>
      <c r="J40" s="1"/>
    </row>
    <row r="41" ht="15.2" customHeight="1" spans="1:10">
      <c r="A41" s="15" t="s">
        <v>30</v>
      </c>
      <c r="B41" s="16">
        <v>31502</v>
      </c>
      <c r="C41" s="16"/>
      <c r="D41" s="16">
        <v>2</v>
      </c>
      <c r="E41" s="16"/>
      <c r="F41" s="16">
        <f t="shared" si="3"/>
        <v>17</v>
      </c>
      <c r="G41" s="16">
        <v>14</v>
      </c>
      <c r="H41" s="16">
        <v>3</v>
      </c>
      <c r="I41" s="22" t="str">
        <f t="shared" si="4"/>
        <v>7:1</v>
      </c>
      <c r="J41" s="1"/>
    </row>
    <row r="42" ht="15.2" customHeight="1" spans="1:10">
      <c r="A42" s="15" t="s">
        <v>31</v>
      </c>
      <c r="B42" s="16">
        <v>31503</v>
      </c>
      <c r="C42" s="16"/>
      <c r="D42" s="16">
        <v>2</v>
      </c>
      <c r="E42" s="16"/>
      <c r="F42" s="16">
        <f t="shared" si="3"/>
        <v>16</v>
      </c>
      <c r="G42" s="16">
        <v>9</v>
      </c>
      <c r="H42" s="16">
        <v>7</v>
      </c>
      <c r="I42" s="22" t="str">
        <f t="shared" si="4"/>
        <v>4.5:1</v>
      </c>
      <c r="J42" s="1"/>
    </row>
    <row r="43" ht="15.2" customHeight="1" spans="1:10">
      <c r="A43" s="20" t="s">
        <v>32</v>
      </c>
      <c r="B43" s="16">
        <v>31601</v>
      </c>
      <c r="C43" s="16">
        <v>3</v>
      </c>
      <c r="D43" s="16">
        <v>1</v>
      </c>
      <c r="E43" s="16">
        <v>19</v>
      </c>
      <c r="F43" s="16">
        <f t="shared" si="3"/>
        <v>7</v>
      </c>
      <c r="G43" s="16">
        <v>1</v>
      </c>
      <c r="H43" s="16">
        <v>6</v>
      </c>
      <c r="I43" s="22" t="str">
        <f t="shared" si="4"/>
        <v>1:1</v>
      </c>
      <c r="J43" s="1"/>
    </row>
    <row r="44" ht="15.2" customHeight="1" spans="1:10">
      <c r="A44" s="20" t="s">
        <v>33</v>
      </c>
      <c r="B44" s="16">
        <v>31602</v>
      </c>
      <c r="C44" s="16"/>
      <c r="D44" s="16">
        <v>1</v>
      </c>
      <c r="E44" s="16"/>
      <c r="F44" s="16">
        <f t="shared" si="3"/>
        <v>6</v>
      </c>
      <c r="G44" s="16">
        <v>4</v>
      </c>
      <c r="H44" s="16">
        <v>2</v>
      </c>
      <c r="I44" s="22" t="str">
        <f t="shared" si="4"/>
        <v>4:1</v>
      </c>
      <c r="J44" s="1"/>
    </row>
    <row r="45" ht="15.2" customHeight="1" spans="1:10">
      <c r="A45" s="20" t="s">
        <v>34</v>
      </c>
      <c r="B45" s="16">
        <v>31603</v>
      </c>
      <c r="C45" s="16"/>
      <c r="D45" s="16">
        <v>1</v>
      </c>
      <c r="E45" s="16"/>
      <c r="F45" s="16">
        <f t="shared" si="3"/>
        <v>6</v>
      </c>
      <c r="G45" s="16">
        <v>4</v>
      </c>
      <c r="H45" s="16">
        <v>2</v>
      </c>
      <c r="I45" s="22" t="str">
        <f t="shared" si="4"/>
        <v>4:1</v>
      </c>
      <c r="J45" s="1"/>
    </row>
    <row r="46" ht="15.2" customHeight="1" spans="1:10">
      <c r="A46" s="15" t="s">
        <v>35</v>
      </c>
      <c r="B46" s="16">
        <v>31701</v>
      </c>
      <c r="C46" s="16">
        <v>3</v>
      </c>
      <c r="D46" s="16">
        <v>1</v>
      </c>
      <c r="E46" s="16">
        <v>15</v>
      </c>
      <c r="F46" s="16">
        <v>5</v>
      </c>
      <c r="G46" s="16">
        <v>5</v>
      </c>
      <c r="H46" s="16">
        <v>0</v>
      </c>
      <c r="I46" s="22" t="str">
        <f t="shared" si="4"/>
        <v>5:1</v>
      </c>
      <c r="J46" s="1"/>
    </row>
    <row r="47" ht="15.2" customHeight="1" spans="1:10">
      <c r="A47" s="15" t="s">
        <v>36</v>
      </c>
      <c r="B47" s="16">
        <v>31702</v>
      </c>
      <c r="C47" s="16"/>
      <c r="D47" s="16">
        <v>2</v>
      </c>
      <c r="E47" s="16"/>
      <c r="F47" s="16">
        <f t="shared" ref="F47:F58" si="5">G47+H47</f>
        <v>10</v>
      </c>
      <c r="G47" s="16">
        <v>6</v>
      </c>
      <c r="H47" s="16">
        <v>4</v>
      </c>
      <c r="I47" s="22" t="str">
        <f t="shared" si="4"/>
        <v>3:1</v>
      </c>
      <c r="J47" s="1"/>
    </row>
    <row r="48" ht="15.2" customHeight="1" spans="1:10">
      <c r="A48" s="21" t="s">
        <v>37</v>
      </c>
      <c r="B48" s="16">
        <v>31801</v>
      </c>
      <c r="C48" s="16">
        <v>5</v>
      </c>
      <c r="D48" s="16">
        <v>2</v>
      </c>
      <c r="E48" s="16">
        <v>16</v>
      </c>
      <c r="F48" s="16">
        <f t="shared" si="5"/>
        <v>9</v>
      </c>
      <c r="G48" s="16">
        <v>5</v>
      </c>
      <c r="H48" s="16">
        <v>4</v>
      </c>
      <c r="I48" s="22" t="str">
        <f t="shared" si="4"/>
        <v>2.5:1</v>
      </c>
      <c r="J48" s="1"/>
    </row>
    <row r="49" ht="15.2" customHeight="1" spans="1:10">
      <c r="A49" s="21" t="s">
        <v>37</v>
      </c>
      <c r="B49" s="16">
        <v>31802</v>
      </c>
      <c r="C49" s="16"/>
      <c r="D49" s="16">
        <v>1</v>
      </c>
      <c r="E49" s="16"/>
      <c r="F49" s="16">
        <f t="shared" si="5"/>
        <v>2</v>
      </c>
      <c r="G49" s="16">
        <v>2</v>
      </c>
      <c r="H49" s="16">
        <v>0</v>
      </c>
      <c r="I49" s="22" t="str">
        <f t="shared" si="4"/>
        <v>2:1</v>
      </c>
      <c r="J49" s="1"/>
    </row>
    <row r="50" ht="15.2" customHeight="1" spans="1:10">
      <c r="A50" s="21"/>
      <c r="B50" s="16">
        <v>31803</v>
      </c>
      <c r="C50" s="16"/>
      <c r="D50" s="16">
        <v>1</v>
      </c>
      <c r="E50" s="16"/>
      <c r="F50" s="16">
        <f t="shared" si="5"/>
        <v>3</v>
      </c>
      <c r="G50" s="16">
        <v>2</v>
      </c>
      <c r="H50" s="16">
        <v>1</v>
      </c>
      <c r="I50" s="22" t="str">
        <f t="shared" si="4"/>
        <v>2:1</v>
      </c>
      <c r="J50" s="1"/>
    </row>
    <row r="51" ht="15.2" customHeight="1" spans="1:10">
      <c r="A51" s="21"/>
      <c r="B51" s="16">
        <v>31804</v>
      </c>
      <c r="C51" s="16"/>
      <c r="D51" s="16">
        <v>1</v>
      </c>
      <c r="E51" s="16"/>
      <c r="F51" s="16">
        <f t="shared" si="5"/>
        <v>2</v>
      </c>
      <c r="G51" s="16">
        <v>2</v>
      </c>
      <c r="H51" s="16">
        <v>0</v>
      </c>
      <c r="I51" s="22" t="str">
        <f t="shared" si="4"/>
        <v>2:1</v>
      </c>
      <c r="J51" s="1"/>
    </row>
    <row r="52" ht="15.2" customHeight="1" spans="1:10">
      <c r="A52" s="15" t="s">
        <v>38</v>
      </c>
      <c r="B52" s="16">
        <v>31901</v>
      </c>
      <c r="C52" s="16">
        <v>2</v>
      </c>
      <c r="D52" s="16">
        <v>2</v>
      </c>
      <c r="E52" s="16">
        <v>15</v>
      </c>
      <c r="F52" s="16">
        <f t="shared" si="5"/>
        <v>15</v>
      </c>
      <c r="G52" s="16">
        <v>10</v>
      </c>
      <c r="H52" s="16">
        <v>5</v>
      </c>
      <c r="I52" s="22" t="str">
        <f t="shared" si="4"/>
        <v>5:1</v>
      </c>
      <c r="J52" s="1"/>
    </row>
    <row r="53" ht="15.2" customHeight="1" spans="1:10">
      <c r="A53" s="15" t="s">
        <v>39</v>
      </c>
      <c r="B53" s="16">
        <v>32101</v>
      </c>
      <c r="C53" s="16">
        <v>5</v>
      </c>
      <c r="D53" s="16">
        <v>2</v>
      </c>
      <c r="E53" s="16">
        <v>79</v>
      </c>
      <c r="F53" s="16">
        <f t="shared" si="5"/>
        <v>16</v>
      </c>
      <c r="G53" s="16">
        <v>13</v>
      </c>
      <c r="H53" s="16">
        <v>3</v>
      </c>
      <c r="I53" s="22" t="str">
        <f t="shared" si="4"/>
        <v>6.5:1</v>
      </c>
      <c r="J53" s="1"/>
    </row>
    <row r="54" ht="15.2" customHeight="1" spans="1:10">
      <c r="A54" s="15" t="s">
        <v>40</v>
      </c>
      <c r="B54" s="16">
        <v>32102</v>
      </c>
      <c r="C54" s="16"/>
      <c r="D54" s="16">
        <v>2</v>
      </c>
      <c r="E54" s="16"/>
      <c r="F54" s="16">
        <f t="shared" si="5"/>
        <v>43</v>
      </c>
      <c r="G54" s="16">
        <v>37</v>
      </c>
      <c r="H54" s="16">
        <v>6</v>
      </c>
      <c r="I54" s="23" t="str">
        <f t="shared" si="4"/>
        <v>18.5:1</v>
      </c>
      <c r="J54" s="1"/>
    </row>
    <row r="55" ht="15.2" customHeight="1" spans="1:10">
      <c r="A55" s="15" t="s">
        <v>41</v>
      </c>
      <c r="B55" s="16">
        <v>32103</v>
      </c>
      <c r="C55" s="16"/>
      <c r="D55" s="16">
        <v>1</v>
      </c>
      <c r="E55" s="16"/>
      <c r="F55" s="16">
        <f t="shared" si="5"/>
        <v>20</v>
      </c>
      <c r="G55" s="16">
        <v>18</v>
      </c>
      <c r="H55" s="16">
        <v>2</v>
      </c>
      <c r="I55" s="23" t="str">
        <f t="shared" si="4"/>
        <v>18:1</v>
      </c>
      <c r="J55" s="1"/>
    </row>
    <row r="56" ht="15.2" customHeight="1" spans="1:10">
      <c r="A56" s="15" t="s">
        <v>42</v>
      </c>
      <c r="B56" s="16">
        <v>32201</v>
      </c>
      <c r="C56" s="16">
        <v>2</v>
      </c>
      <c r="D56" s="16">
        <v>1</v>
      </c>
      <c r="E56" s="16">
        <v>8</v>
      </c>
      <c r="F56" s="16">
        <f t="shared" si="5"/>
        <v>5</v>
      </c>
      <c r="G56" s="16">
        <v>4</v>
      </c>
      <c r="H56" s="16">
        <v>1</v>
      </c>
      <c r="I56" s="22" t="str">
        <f t="shared" si="4"/>
        <v>4:1</v>
      </c>
      <c r="J56" s="1"/>
    </row>
    <row r="57" ht="15.2" customHeight="1" spans="1:10">
      <c r="A57" s="15"/>
      <c r="B57" s="16">
        <v>32202</v>
      </c>
      <c r="C57" s="16"/>
      <c r="D57" s="16">
        <v>1</v>
      </c>
      <c r="E57" s="16"/>
      <c r="F57" s="16">
        <f t="shared" si="5"/>
        <v>3</v>
      </c>
      <c r="G57" s="16">
        <v>2</v>
      </c>
      <c r="H57" s="16">
        <v>1</v>
      </c>
      <c r="I57" s="22" t="str">
        <f t="shared" si="4"/>
        <v>2:1</v>
      </c>
      <c r="J57" s="1"/>
    </row>
    <row r="58" ht="15.2" customHeight="1" spans="1:10">
      <c r="A58" s="15" t="s">
        <v>43</v>
      </c>
      <c r="B58" s="16">
        <v>32301</v>
      </c>
      <c r="C58" s="16">
        <v>2</v>
      </c>
      <c r="D58" s="16">
        <v>2</v>
      </c>
      <c r="E58" s="16">
        <v>6</v>
      </c>
      <c r="F58" s="16">
        <f t="shared" si="5"/>
        <v>6</v>
      </c>
      <c r="G58" s="16">
        <v>4</v>
      </c>
      <c r="H58" s="16">
        <v>2</v>
      </c>
      <c r="I58" s="22" t="str">
        <f t="shared" si="4"/>
        <v>2:1</v>
      </c>
      <c r="J58" s="1"/>
    </row>
    <row r="59" ht="15.2" customHeight="1" spans="1:10">
      <c r="A59" s="15" t="s">
        <v>44</v>
      </c>
      <c r="B59" s="16">
        <v>32401</v>
      </c>
      <c r="C59" s="16">
        <v>2</v>
      </c>
      <c r="D59" s="16">
        <v>2</v>
      </c>
      <c r="E59" s="16">
        <v>76</v>
      </c>
      <c r="F59" s="16">
        <v>76</v>
      </c>
      <c r="G59" s="16">
        <v>44</v>
      </c>
      <c r="H59" s="16">
        <v>32</v>
      </c>
      <c r="I59" s="23" t="str">
        <f t="shared" si="4"/>
        <v>22:1</v>
      </c>
      <c r="J59" s="1"/>
    </row>
    <row r="60" ht="15.2" customHeight="1" spans="1:10">
      <c r="A60" s="18" t="s">
        <v>45</v>
      </c>
      <c r="B60" s="16">
        <v>32501</v>
      </c>
      <c r="C60" s="16">
        <v>5</v>
      </c>
      <c r="D60" s="16">
        <v>2</v>
      </c>
      <c r="E60" s="16">
        <v>62</v>
      </c>
      <c r="F60" s="16">
        <f>G60+H60</f>
        <v>19</v>
      </c>
      <c r="G60" s="16">
        <v>12</v>
      </c>
      <c r="H60" s="16">
        <v>7</v>
      </c>
      <c r="I60" s="22" t="str">
        <f t="shared" si="4"/>
        <v>6:1</v>
      </c>
      <c r="J60" s="1"/>
    </row>
    <row r="61" ht="15.2" customHeight="1" spans="1:10">
      <c r="A61" s="18"/>
      <c r="B61" s="16">
        <v>32502</v>
      </c>
      <c r="C61" s="16"/>
      <c r="D61" s="16">
        <v>2</v>
      </c>
      <c r="E61" s="16"/>
      <c r="F61" s="16">
        <f>G61+H61</f>
        <v>10</v>
      </c>
      <c r="G61" s="16">
        <v>8</v>
      </c>
      <c r="H61" s="16">
        <v>2</v>
      </c>
      <c r="I61" s="22" t="str">
        <f t="shared" si="4"/>
        <v>4:1</v>
      </c>
      <c r="J61" s="1"/>
    </row>
    <row r="62" s="1" customFormat="1" ht="15.2" customHeight="1" spans="1:9">
      <c r="A62" s="18"/>
      <c r="B62" s="16">
        <v>32503</v>
      </c>
      <c r="C62" s="16"/>
      <c r="D62" s="16">
        <v>1</v>
      </c>
      <c r="E62" s="16"/>
      <c r="F62" s="16">
        <f>G62+H62</f>
        <v>33</v>
      </c>
      <c r="G62" s="16">
        <v>24</v>
      </c>
      <c r="H62" s="16">
        <v>9</v>
      </c>
      <c r="I62" s="23" t="str">
        <f t="shared" si="4"/>
        <v>24:1</v>
      </c>
    </row>
    <row r="63" s="1" customFormat="1" ht="15.2" customHeight="1" spans="1:9">
      <c r="A63" s="15" t="s">
        <v>46</v>
      </c>
      <c r="B63" s="16">
        <v>32601</v>
      </c>
      <c r="C63" s="16">
        <v>1</v>
      </c>
      <c r="D63" s="16">
        <v>1</v>
      </c>
      <c r="E63" s="16">
        <v>11</v>
      </c>
      <c r="F63" s="16">
        <f>G63+H63</f>
        <v>11</v>
      </c>
      <c r="G63" s="16">
        <v>9</v>
      </c>
      <c r="H63" s="16">
        <v>2</v>
      </c>
      <c r="I63" s="22" t="str">
        <f t="shared" si="4"/>
        <v>9:1</v>
      </c>
    </row>
  </sheetData>
  <autoFilter ref="A5:J63">
    <extLst/>
  </autoFilter>
  <mergeCells count="49">
    <mergeCell ref="C4:D4"/>
    <mergeCell ref="E4:F4"/>
    <mergeCell ref="A4:A5"/>
    <mergeCell ref="A6:A8"/>
    <mergeCell ref="A9:A12"/>
    <mergeCell ref="A13:A17"/>
    <mergeCell ref="A18:A22"/>
    <mergeCell ref="A23:A24"/>
    <mergeCell ref="A27:A29"/>
    <mergeCell ref="A49:A51"/>
    <mergeCell ref="A56:A57"/>
    <mergeCell ref="A60:A62"/>
    <mergeCell ref="B4:B5"/>
    <mergeCell ref="C6:C8"/>
    <mergeCell ref="C9:C12"/>
    <mergeCell ref="C13:C17"/>
    <mergeCell ref="C18:C22"/>
    <mergeCell ref="C23:C24"/>
    <mergeCell ref="C25:C26"/>
    <mergeCell ref="C27:C29"/>
    <mergeCell ref="C34:C36"/>
    <mergeCell ref="C37:C38"/>
    <mergeCell ref="C40:C42"/>
    <mergeCell ref="C43:C45"/>
    <mergeCell ref="C46:C47"/>
    <mergeCell ref="C48:C51"/>
    <mergeCell ref="C53:C55"/>
    <mergeCell ref="C56:C57"/>
    <mergeCell ref="C60:C62"/>
    <mergeCell ref="E6:E8"/>
    <mergeCell ref="E9:E12"/>
    <mergeCell ref="E13:E17"/>
    <mergeCell ref="E18:E22"/>
    <mergeCell ref="E23:E24"/>
    <mergeCell ref="E25:E26"/>
    <mergeCell ref="E27:E29"/>
    <mergeCell ref="E32:E33"/>
    <mergeCell ref="E34:E36"/>
    <mergeCell ref="E37:E38"/>
    <mergeCell ref="E40:E42"/>
    <mergeCell ref="E43:E45"/>
    <mergeCell ref="E46:E47"/>
    <mergeCell ref="E48:E51"/>
    <mergeCell ref="E53:E55"/>
    <mergeCell ref="E56:E57"/>
    <mergeCell ref="E60:E62"/>
    <mergeCell ref="G4:G5"/>
    <mergeCell ref="H4:H5"/>
    <mergeCell ref="I4:I5"/>
  </mergeCells>
  <printOptions horizontalCentered="1"/>
  <pageMargins left="0.196527777777778" right="0.196527777777778" top="0.590277777777778" bottom="0.393055555555556" header="0.298611111111111" footer="0.298611111111111"/>
  <pageSetup paperSize="9" scale="95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2023-03-30T03:48:05Z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