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'Sheet1'!$A$3:$E$103</definedName>
  </definedNames>
  <calcPr fullCalcOnLoad="1"/>
</workbook>
</file>

<file path=xl/sharedStrings.xml><?xml version="1.0" encoding="utf-8"?>
<sst xmlns="http://schemas.openxmlformats.org/spreadsheetml/2006/main" count="624" uniqueCount="342">
  <si>
    <t>附件1</t>
  </si>
  <si>
    <r>
      <t xml:space="preserve">营口市2023年第一批部分市直事业单位面向社会公开招聘总成绩
</t>
    </r>
    <r>
      <rPr>
        <b/>
        <sz val="12"/>
        <color indexed="8"/>
        <rFont val="宋体"/>
        <family val="0"/>
      </rPr>
      <t>（营口市科技馆、营口技师学院、营口市卫生健康事务中心、营口理工学院管理岗位和辅导员岗位）</t>
    </r>
  </si>
  <si>
    <t>序号</t>
  </si>
  <si>
    <t>姓名</t>
  </si>
  <si>
    <t>考号</t>
  </si>
  <si>
    <t>报考单位</t>
  </si>
  <si>
    <t>报考岗位</t>
  </si>
  <si>
    <t>行测</t>
  </si>
  <si>
    <t>申论</t>
  </si>
  <si>
    <t>笔试
成绩</t>
  </si>
  <si>
    <t>面试
成绩</t>
  </si>
  <si>
    <t>总成绩</t>
  </si>
  <si>
    <t>岗位
排名</t>
  </si>
  <si>
    <t>1</t>
  </si>
  <si>
    <t>张家凡</t>
  </si>
  <si>
    <t>12108052506</t>
  </si>
  <si>
    <t>营口市科学技术馆</t>
  </si>
  <si>
    <t>教学保障1</t>
  </si>
  <si>
    <t>2</t>
  </si>
  <si>
    <t>董俊杰</t>
  </si>
  <si>
    <t>12108042211</t>
  </si>
  <si>
    <t>3</t>
  </si>
  <si>
    <t>胡伟华</t>
  </si>
  <si>
    <t>12108053027</t>
  </si>
  <si>
    <t>教学保障2</t>
  </si>
  <si>
    <t>4</t>
  </si>
  <si>
    <t>沈子翔</t>
  </si>
  <si>
    <t>12108041124</t>
  </si>
  <si>
    <t>5</t>
  </si>
  <si>
    <t>王英伟</t>
  </si>
  <si>
    <t>12108043304</t>
  </si>
  <si>
    <t>营口技师学院</t>
  </si>
  <si>
    <t>实习指导教师1</t>
  </si>
  <si>
    <t>6</t>
  </si>
  <si>
    <t>孙洪建</t>
  </si>
  <si>
    <t>12108052304</t>
  </si>
  <si>
    <t>7</t>
  </si>
  <si>
    <t>王景慧</t>
  </si>
  <si>
    <t>12108042030</t>
  </si>
  <si>
    <t>实习指导教师3</t>
  </si>
  <si>
    <t>8</t>
  </si>
  <si>
    <t>马铭泽</t>
  </si>
  <si>
    <t>12108070408</t>
  </si>
  <si>
    <t>缺考</t>
  </si>
  <si>
    <t>-</t>
  </si>
  <si>
    <t>9</t>
  </si>
  <si>
    <t>董佳星</t>
  </si>
  <si>
    <t>12108040925</t>
  </si>
  <si>
    <t>实习指导教师4</t>
  </si>
  <si>
    <t>10</t>
  </si>
  <si>
    <t>李旭东</t>
  </si>
  <si>
    <t>12108053715</t>
  </si>
  <si>
    <t>11</t>
  </si>
  <si>
    <t>李敏</t>
  </si>
  <si>
    <t>12108071111</t>
  </si>
  <si>
    <t>实习指导教师5</t>
  </si>
  <si>
    <t>12</t>
  </si>
  <si>
    <t>刘鑫婷</t>
  </si>
  <si>
    <t>12108053025</t>
  </si>
  <si>
    <t>13</t>
  </si>
  <si>
    <t>贺文宇</t>
  </si>
  <si>
    <t>12108040215</t>
  </si>
  <si>
    <t>实习指导教师6</t>
  </si>
  <si>
    <t>14</t>
  </si>
  <si>
    <t>曹雪</t>
  </si>
  <si>
    <t>12108043622</t>
  </si>
  <si>
    <t>15</t>
  </si>
  <si>
    <t>刘琳</t>
  </si>
  <si>
    <t>12108050606</t>
  </si>
  <si>
    <t>教师1</t>
  </si>
  <si>
    <t>16</t>
  </si>
  <si>
    <t>于子杰</t>
  </si>
  <si>
    <t>12108070705</t>
  </si>
  <si>
    <t>17</t>
  </si>
  <si>
    <t>胡昀佳</t>
  </si>
  <si>
    <t>12108052204</t>
  </si>
  <si>
    <t>教师2</t>
  </si>
  <si>
    <t>18</t>
  </si>
  <si>
    <t>马忠壮</t>
  </si>
  <si>
    <t>12108043115</t>
  </si>
  <si>
    <t>19</t>
  </si>
  <si>
    <t>李硕</t>
  </si>
  <si>
    <t>12108070425</t>
  </si>
  <si>
    <t>教师3</t>
  </si>
  <si>
    <t>20</t>
  </si>
  <si>
    <t>李子心</t>
  </si>
  <si>
    <t>12108054123</t>
  </si>
  <si>
    <t>21</t>
  </si>
  <si>
    <t>王一聪</t>
  </si>
  <si>
    <t>12108071022</t>
  </si>
  <si>
    <t>教师4</t>
  </si>
  <si>
    <t>22</t>
  </si>
  <si>
    <t>刘雨松</t>
  </si>
  <si>
    <t>12108070103</t>
  </si>
  <si>
    <t>23</t>
  </si>
  <si>
    <t>闫秀</t>
  </si>
  <si>
    <t>12108051517</t>
  </si>
  <si>
    <t>教师5</t>
  </si>
  <si>
    <t>24</t>
  </si>
  <si>
    <t>才鹿起</t>
  </si>
  <si>
    <t>12108051803</t>
  </si>
  <si>
    <t>25</t>
  </si>
  <si>
    <t>孙佳宁</t>
  </si>
  <si>
    <t>12108070529</t>
  </si>
  <si>
    <t>教师6</t>
  </si>
  <si>
    <t>26</t>
  </si>
  <si>
    <t>徐嘉聪</t>
  </si>
  <si>
    <t>12108072228</t>
  </si>
  <si>
    <t>27</t>
  </si>
  <si>
    <t>杨薇</t>
  </si>
  <si>
    <t>12108042210</t>
  </si>
  <si>
    <t>教学保障</t>
  </si>
  <si>
    <t>28</t>
  </si>
  <si>
    <t>张钊杭</t>
  </si>
  <si>
    <t>12108040401</t>
  </si>
  <si>
    <t>29</t>
  </si>
  <si>
    <t>李红艳</t>
  </si>
  <si>
    <t>12108072402</t>
  </si>
  <si>
    <t>营口市卫生健康事务中心</t>
  </si>
  <si>
    <t>院前急救医生</t>
  </si>
  <si>
    <t>30</t>
  </si>
  <si>
    <t>慕研</t>
  </si>
  <si>
    <t>12108072109</t>
  </si>
  <si>
    <t>31</t>
  </si>
  <si>
    <t>李富春</t>
  </si>
  <si>
    <t>12108070326</t>
  </si>
  <si>
    <t>32</t>
  </si>
  <si>
    <t>王滢</t>
  </si>
  <si>
    <t>12108042304</t>
  </si>
  <si>
    <t>33</t>
  </si>
  <si>
    <t>张宇婷</t>
  </si>
  <si>
    <t>12108041015</t>
  </si>
  <si>
    <t>34</t>
  </si>
  <si>
    <t>周赫琦</t>
  </si>
  <si>
    <t>12108041514</t>
  </si>
  <si>
    <t>35</t>
  </si>
  <si>
    <t>赵乃文</t>
  </si>
  <si>
    <t>12108054319</t>
  </si>
  <si>
    <t>36</t>
  </si>
  <si>
    <t>李子怡</t>
  </si>
  <si>
    <t>12108070719</t>
  </si>
  <si>
    <t>计算机管理</t>
  </si>
  <si>
    <t>37</t>
  </si>
  <si>
    <t>吴璎存</t>
  </si>
  <si>
    <t>12108071021</t>
  </si>
  <si>
    <t>38</t>
  </si>
  <si>
    <t>戴天娇</t>
  </si>
  <si>
    <t>12108042216</t>
  </si>
  <si>
    <t>财务会计</t>
  </si>
  <si>
    <t>39</t>
  </si>
  <si>
    <t>刘元聪</t>
  </si>
  <si>
    <t>12108070712</t>
  </si>
  <si>
    <t>40</t>
  </si>
  <si>
    <t>赵雪婷</t>
  </si>
  <si>
    <t>12108050823</t>
  </si>
  <si>
    <t>营口理工学院</t>
  </si>
  <si>
    <t>辅导员</t>
  </si>
  <si>
    <t>41</t>
  </si>
  <si>
    <t>崔晓明</t>
  </si>
  <si>
    <t>12108040214</t>
  </si>
  <si>
    <t>42</t>
  </si>
  <si>
    <t>宁英奇</t>
  </si>
  <si>
    <t>12108070702</t>
  </si>
  <si>
    <t>43</t>
  </si>
  <si>
    <t>李安琪</t>
  </si>
  <si>
    <t>12108050721</t>
  </si>
  <si>
    <t>44</t>
  </si>
  <si>
    <t>林杉</t>
  </si>
  <si>
    <t>12108070108</t>
  </si>
  <si>
    <t>45</t>
  </si>
  <si>
    <t>黄池荟</t>
  </si>
  <si>
    <t>12108051830</t>
  </si>
  <si>
    <t>46</t>
  </si>
  <si>
    <t>项明亮</t>
  </si>
  <si>
    <t>12108072321</t>
  </si>
  <si>
    <t>47</t>
  </si>
  <si>
    <t>陈佳彤</t>
  </si>
  <si>
    <t>12108052705</t>
  </si>
  <si>
    <t>48</t>
  </si>
  <si>
    <t>宋子奇</t>
  </si>
  <si>
    <t>12108051607</t>
  </si>
  <si>
    <t>49</t>
  </si>
  <si>
    <t>关子旭</t>
  </si>
  <si>
    <t>12108043130</t>
  </si>
  <si>
    <t>50</t>
  </si>
  <si>
    <t>张怡</t>
  </si>
  <si>
    <t>12108052714</t>
  </si>
  <si>
    <t>51</t>
  </si>
  <si>
    <t>孙屹亭</t>
  </si>
  <si>
    <t>12108053506</t>
  </si>
  <si>
    <t>52</t>
  </si>
  <si>
    <t>陈喜贺</t>
  </si>
  <si>
    <t>12108042513</t>
  </si>
  <si>
    <t>院前急救护士（1）</t>
  </si>
  <si>
    <t>53</t>
  </si>
  <si>
    <t>刘欢</t>
  </si>
  <si>
    <t>12108051319</t>
  </si>
  <si>
    <t>54</t>
  </si>
  <si>
    <t>温新</t>
  </si>
  <si>
    <t>12108041628</t>
  </si>
  <si>
    <t>55</t>
  </si>
  <si>
    <t>王丹阳</t>
  </si>
  <si>
    <t>12108070612</t>
  </si>
  <si>
    <t>院前急救护士（2）</t>
  </si>
  <si>
    <t>56</t>
  </si>
  <si>
    <t>吉娇月</t>
  </si>
  <si>
    <t>12108051927</t>
  </si>
  <si>
    <t>57</t>
  </si>
  <si>
    <t>张楠</t>
  </si>
  <si>
    <t>12108070505</t>
  </si>
  <si>
    <t>院前急救护士（3）</t>
  </si>
  <si>
    <t>58</t>
  </si>
  <si>
    <t>徐智慧</t>
  </si>
  <si>
    <t>12108051916</t>
  </si>
  <si>
    <t>59</t>
  </si>
  <si>
    <t>李麒彦</t>
  </si>
  <si>
    <t>12108070130</t>
  </si>
  <si>
    <t>60</t>
  </si>
  <si>
    <t>杨玉凤</t>
  </si>
  <si>
    <t>12108053108</t>
  </si>
  <si>
    <t>61</t>
  </si>
  <si>
    <t>李思雅</t>
  </si>
  <si>
    <t>12108071205</t>
  </si>
  <si>
    <t>62</t>
  </si>
  <si>
    <t>黄静怡</t>
  </si>
  <si>
    <t>12108072510</t>
  </si>
  <si>
    <t>63</t>
  </si>
  <si>
    <t>刘美含</t>
  </si>
  <si>
    <t>12108050311</t>
  </si>
  <si>
    <t>64</t>
  </si>
  <si>
    <t>牛彩云</t>
  </si>
  <si>
    <t>12108041730</t>
  </si>
  <si>
    <t>65</t>
  </si>
  <si>
    <t>郝梓彤</t>
  </si>
  <si>
    <t>12108043014</t>
  </si>
  <si>
    <t>66</t>
  </si>
  <si>
    <t>张曼</t>
  </si>
  <si>
    <t>12108071629</t>
  </si>
  <si>
    <t>67</t>
  </si>
  <si>
    <t>关秋颖</t>
  </si>
  <si>
    <t>12108040213</t>
  </si>
  <si>
    <t>68</t>
  </si>
  <si>
    <t>李海艳</t>
  </si>
  <si>
    <t>12108041926</t>
  </si>
  <si>
    <t>69</t>
  </si>
  <si>
    <t>陈美君</t>
  </si>
  <si>
    <t>12108051925</t>
  </si>
  <si>
    <t>70</t>
  </si>
  <si>
    <t>尹丽娜</t>
  </si>
  <si>
    <t>12108070713</t>
  </si>
  <si>
    <t>71</t>
  </si>
  <si>
    <t>肖媛</t>
  </si>
  <si>
    <t>12108040717</t>
  </si>
  <si>
    <t>72</t>
  </si>
  <si>
    <t>王妤琪</t>
  </si>
  <si>
    <t>12108052624</t>
  </si>
  <si>
    <t>73</t>
  </si>
  <si>
    <t>原佳怡</t>
  </si>
  <si>
    <t>12108072013</t>
  </si>
  <si>
    <t>74</t>
  </si>
  <si>
    <t>姜世震</t>
  </si>
  <si>
    <t>12108071318</t>
  </si>
  <si>
    <t>75</t>
  </si>
  <si>
    <t>姜月</t>
  </si>
  <si>
    <t>12108043029</t>
  </si>
  <si>
    <t>76</t>
  </si>
  <si>
    <t>张晓蕾</t>
  </si>
  <si>
    <t>12108043328</t>
  </si>
  <si>
    <t>77</t>
  </si>
  <si>
    <t>殷仪</t>
  </si>
  <si>
    <t>12108040706</t>
  </si>
  <si>
    <t>管理岗位1</t>
  </si>
  <si>
    <t>78</t>
  </si>
  <si>
    <t>张强</t>
  </si>
  <si>
    <t>12108040511</t>
  </si>
  <si>
    <t>79</t>
  </si>
  <si>
    <t>董雪临</t>
  </si>
  <si>
    <t>12108071002</t>
  </si>
  <si>
    <t>80</t>
  </si>
  <si>
    <t>隋杰</t>
  </si>
  <si>
    <t>12108052810</t>
  </si>
  <si>
    <t>81</t>
  </si>
  <si>
    <t>付铄钦</t>
  </si>
  <si>
    <t>12108041424</t>
  </si>
  <si>
    <t>82</t>
  </si>
  <si>
    <t>周放</t>
  </si>
  <si>
    <t>12108052522</t>
  </si>
  <si>
    <t>83</t>
  </si>
  <si>
    <t>赵春玉</t>
  </si>
  <si>
    <t>12108051404</t>
  </si>
  <si>
    <t>84</t>
  </si>
  <si>
    <t>郑欣</t>
  </si>
  <si>
    <t>12108051310</t>
  </si>
  <si>
    <t>85</t>
  </si>
  <si>
    <t>原清</t>
  </si>
  <si>
    <t>12108071621</t>
  </si>
  <si>
    <t>86</t>
  </si>
  <si>
    <t>董玲</t>
  </si>
  <si>
    <t>12108041715</t>
  </si>
  <si>
    <t>87</t>
  </si>
  <si>
    <t>陈莹</t>
  </si>
  <si>
    <t>12108071303</t>
  </si>
  <si>
    <t>88</t>
  </si>
  <si>
    <t>李露</t>
  </si>
  <si>
    <t>12108072009</t>
  </si>
  <si>
    <t>89</t>
  </si>
  <si>
    <t>王丰秋</t>
  </si>
  <si>
    <t>12108043721</t>
  </si>
  <si>
    <t>管理岗位2</t>
  </si>
  <si>
    <t>90</t>
  </si>
  <si>
    <t>张小涵</t>
  </si>
  <si>
    <t>12108071330</t>
  </si>
  <si>
    <t>91</t>
  </si>
  <si>
    <t>关欣</t>
  </si>
  <si>
    <t>12108050208</t>
  </si>
  <si>
    <t>92</t>
  </si>
  <si>
    <t>李燃颀</t>
  </si>
  <si>
    <t>12108070609</t>
  </si>
  <si>
    <t>93</t>
  </si>
  <si>
    <t>张诗</t>
  </si>
  <si>
    <t>12108052003</t>
  </si>
  <si>
    <t>94</t>
  </si>
  <si>
    <t>杜春桥</t>
  </si>
  <si>
    <t>12108052415</t>
  </si>
  <si>
    <t>95</t>
  </si>
  <si>
    <t>付仪</t>
  </si>
  <si>
    <t>12108043713</t>
  </si>
  <si>
    <t>96</t>
  </si>
  <si>
    <t>王锦程</t>
  </si>
  <si>
    <t>12108042428</t>
  </si>
  <si>
    <t>97</t>
  </si>
  <si>
    <t>刘春宇</t>
  </si>
  <si>
    <t>12108071403</t>
  </si>
  <si>
    <t>98</t>
  </si>
  <si>
    <t>孙扬</t>
  </si>
  <si>
    <t>12108053521</t>
  </si>
  <si>
    <t>99</t>
  </si>
  <si>
    <t>刘甜甜</t>
  </si>
  <si>
    <t>12108050226</t>
  </si>
  <si>
    <t>100</t>
  </si>
  <si>
    <t>罗璇</t>
  </si>
  <si>
    <t>12108040107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</si>
</sst>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/>
    </xf>
    <xf numFmtId="49" fontId="44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6.421875" style="5" customWidth="1"/>
    <col min="2" max="2" width="8.140625" style="5" customWidth="1"/>
    <col min="3" max="3" width="12.57421875" style="5" hidden="1" customWidth="1"/>
    <col min="4" max="4" width="25.140625" style="6" customWidth="1"/>
    <col min="5" max="5" width="18.8515625" style="7" customWidth="1"/>
    <col min="6" max="6" width="6.421875" style="8" hidden="1" customWidth="1"/>
    <col min="7" max="7" width="5.421875" style="8" hidden="1" customWidth="1"/>
    <col min="8" max="8" width="8.140625" style="5" customWidth="1"/>
    <col min="9" max="9" width="8.421875" style="5" customWidth="1"/>
    <col min="10" max="10" width="8.421875" style="9" customWidth="1"/>
    <col min="11" max="11" width="8.421875" style="5" customWidth="1"/>
    <col min="12" max="16384" width="9.00390625" style="8" customWidth="1"/>
  </cols>
  <sheetData>
    <row r="1" ht="13.5">
      <c r="A1" s="5" t="s">
        <v>0</v>
      </c>
    </row>
    <row r="2" spans="1:1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10"/>
    </row>
    <row r="3" spans="1:11" s="1" customFormat="1" ht="36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2" customFormat="1" ht="18" customHeight="1">
      <c r="A4" s="13" t="s">
        <v>13</v>
      </c>
      <c r="B4" s="13" t="s">
        <v>14</v>
      </c>
      <c r="C4" s="13" t="s">
        <v>15</v>
      </c>
      <c r="D4" s="14" t="s">
        <v>16</v>
      </c>
      <c r="E4" s="17" t="s">
        <v>17</v>
      </c>
      <c r="F4" s="18">
        <v>45.47</v>
      </c>
      <c r="G4" s="19">
        <v>42</v>
      </c>
      <c r="H4" s="19">
        <f aca="true" t="shared" si="0" ref="H4:H67">SUM(F4:G4)</f>
        <v>87.47</v>
      </c>
      <c r="I4" s="19">
        <v>76.2</v>
      </c>
      <c r="J4" s="23">
        <f>SUM(H4*0.5,I4*0.5)</f>
        <v>81.83500000000001</v>
      </c>
      <c r="K4" s="23" t="s">
        <v>13</v>
      </c>
    </row>
    <row r="5" spans="1:11" s="1" customFormat="1" ht="18" customHeight="1">
      <c r="A5" s="13" t="s">
        <v>18</v>
      </c>
      <c r="B5" s="13" t="s">
        <v>19</v>
      </c>
      <c r="C5" s="13" t="s">
        <v>20</v>
      </c>
      <c r="D5" s="14" t="s">
        <v>16</v>
      </c>
      <c r="E5" s="17" t="s">
        <v>17</v>
      </c>
      <c r="F5" s="18">
        <v>47.1</v>
      </c>
      <c r="G5" s="19">
        <v>37</v>
      </c>
      <c r="H5" s="19">
        <f t="shared" si="0"/>
        <v>84.1</v>
      </c>
      <c r="I5" s="19">
        <v>76.2</v>
      </c>
      <c r="J5" s="23">
        <f aca="true" t="shared" si="1" ref="J5:J16">SUM(H5*0.5,I5*0.5)</f>
        <v>80.15</v>
      </c>
      <c r="K5" s="23" t="s">
        <v>18</v>
      </c>
    </row>
    <row r="6" spans="1:11" s="1" customFormat="1" ht="21" customHeight="1">
      <c r="A6" s="13" t="s">
        <v>21</v>
      </c>
      <c r="B6" s="13" t="s">
        <v>22</v>
      </c>
      <c r="C6" s="13" t="s">
        <v>23</v>
      </c>
      <c r="D6" s="14" t="s">
        <v>16</v>
      </c>
      <c r="E6" s="17" t="s">
        <v>24</v>
      </c>
      <c r="F6" s="18">
        <v>45.3</v>
      </c>
      <c r="G6" s="19">
        <v>37</v>
      </c>
      <c r="H6" s="19">
        <f t="shared" si="0"/>
        <v>82.3</v>
      </c>
      <c r="I6" s="19">
        <v>74.6</v>
      </c>
      <c r="J6" s="23">
        <f t="shared" si="1"/>
        <v>78.44999999999999</v>
      </c>
      <c r="K6" s="23" t="s">
        <v>13</v>
      </c>
    </row>
    <row r="7" spans="1:11" s="1" customFormat="1" ht="18" customHeight="1">
      <c r="A7" s="13" t="s">
        <v>25</v>
      </c>
      <c r="B7" s="13" t="s">
        <v>26</v>
      </c>
      <c r="C7" s="13" t="s">
        <v>27</v>
      </c>
      <c r="D7" s="14" t="s">
        <v>16</v>
      </c>
      <c r="E7" s="17" t="s">
        <v>24</v>
      </c>
      <c r="F7" s="18">
        <v>43.27</v>
      </c>
      <c r="G7" s="19">
        <v>37</v>
      </c>
      <c r="H7" s="19">
        <f t="shared" si="0"/>
        <v>80.27000000000001</v>
      </c>
      <c r="I7" s="19">
        <v>75</v>
      </c>
      <c r="J7" s="23">
        <f t="shared" si="1"/>
        <v>77.635</v>
      </c>
      <c r="K7" s="23" t="s">
        <v>18</v>
      </c>
    </row>
    <row r="8" spans="1:11" s="1" customFormat="1" ht="18" customHeight="1">
      <c r="A8" s="13" t="s">
        <v>28</v>
      </c>
      <c r="B8" s="13" t="s">
        <v>29</v>
      </c>
      <c r="C8" s="13" t="s">
        <v>30</v>
      </c>
      <c r="D8" s="14" t="s">
        <v>31</v>
      </c>
      <c r="E8" s="17" t="s">
        <v>32</v>
      </c>
      <c r="F8" s="18">
        <v>39.36</v>
      </c>
      <c r="G8" s="19">
        <v>35</v>
      </c>
      <c r="H8" s="19">
        <f t="shared" si="0"/>
        <v>74.36</v>
      </c>
      <c r="I8" s="19">
        <v>72.4</v>
      </c>
      <c r="J8" s="23">
        <f t="shared" si="1"/>
        <v>73.38</v>
      </c>
      <c r="K8" s="23" t="s">
        <v>13</v>
      </c>
    </row>
    <row r="9" spans="1:11" s="1" customFormat="1" ht="18" customHeight="1">
      <c r="A9" s="13" t="s">
        <v>33</v>
      </c>
      <c r="B9" s="13" t="s">
        <v>34</v>
      </c>
      <c r="C9" s="13" t="s">
        <v>35</v>
      </c>
      <c r="D9" s="14" t="s">
        <v>31</v>
      </c>
      <c r="E9" s="17" t="s">
        <v>32</v>
      </c>
      <c r="F9" s="18">
        <v>30.58</v>
      </c>
      <c r="G9" s="19">
        <v>23</v>
      </c>
      <c r="H9" s="19">
        <f t="shared" si="0"/>
        <v>53.58</v>
      </c>
      <c r="I9" s="19">
        <v>70.8</v>
      </c>
      <c r="J9" s="23">
        <f t="shared" si="1"/>
        <v>62.19</v>
      </c>
      <c r="K9" s="23" t="s">
        <v>18</v>
      </c>
    </row>
    <row r="10" spans="1:11" s="1" customFormat="1" ht="18" customHeight="1">
      <c r="A10" s="13" t="s">
        <v>36</v>
      </c>
      <c r="B10" s="13" t="s">
        <v>37</v>
      </c>
      <c r="C10" s="13" t="s">
        <v>38</v>
      </c>
      <c r="D10" s="14" t="s">
        <v>31</v>
      </c>
      <c r="E10" s="17" t="s">
        <v>39</v>
      </c>
      <c r="F10" s="18">
        <v>42.1</v>
      </c>
      <c r="G10" s="19">
        <v>39</v>
      </c>
      <c r="H10" s="19">
        <f t="shared" si="0"/>
        <v>81.1</v>
      </c>
      <c r="I10" s="19">
        <v>74</v>
      </c>
      <c r="J10" s="23">
        <f t="shared" si="1"/>
        <v>77.55</v>
      </c>
      <c r="K10" s="23" t="s">
        <v>13</v>
      </c>
    </row>
    <row r="11" spans="1:11" s="1" customFormat="1" ht="18" customHeight="1">
      <c r="A11" s="13" t="s">
        <v>40</v>
      </c>
      <c r="B11" s="13" t="s">
        <v>41</v>
      </c>
      <c r="C11" s="13" t="s">
        <v>42</v>
      </c>
      <c r="D11" s="14" t="s">
        <v>31</v>
      </c>
      <c r="E11" s="17" t="s">
        <v>39</v>
      </c>
      <c r="F11" s="18">
        <v>30</v>
      </c>
      <c r="G11" s="19">
        <v>33</v>
      </c>
      <c r="H11" s="19">
        <f t="shared" si="0"/>
        <v>63</v>
      </c>
      <c r="I11" s="23" t="s">
        <v>43</v>
      </c>
      <c r="J11" s="23" t="s">
        <v>44</v>
      </c>
      <c r="K11" s="23" t="s">
        <v>44</v>
      </c>
    </row>
    <row r="12" spans="1:11" s="1" customFormat="1" ht="18" customHeight="1">
      <c r="A12" s="13" t="s">
        <v>45</v>
      </c>
      <c r="B12" s="13" t="s">
        <v>46</v>
      </c>
      <c r="C12" s="13" t="s">
        <v>47</v>
      </c>
      <c r="D12" s="14" t="s">
        <v>31</v>
      </c>
      <c r="E12" s="17" t="s">
        <v>48</v>
      </c>
      <c r="F12" s="18">
        <v>41.85</v>
      </c>
      <c r="G12" s="19">
        <v>34</v>
      </c>
      <c r="H12" s="19">
        <f t="shared" si="0"/>
        <v>75.85</v>
      </c>
      <c r="I12" s="19">
        <v>75.6</v>
      </c>
      <c r="J12" s="23">
        <f t="shared" si="1"/>
        <v>75.725</v>
      </c>
      <c r="K12" s="23" t="s">
        <v>13</v>
      </c>
    </row>
    <row r="13" spans="1:11" s="3" customFormat="1" ht="18" customHeight="1">
      <c r="A13" s="13" t="s">
        <v>49</v>
      </c>
      <c r="B13" s="15" t="s">
        <v>50</v>
      </c>
      <c r="C13" s="15" t="s">
        <v>51</v>
      </c>
      <c r="D13" s="16" t="s">
        <v>31</v>
      </c>
      <c r="E13" s="20" t="s">
        <v>48</v>
      </c>
      <c r="F13" s="18">
        <v>40.52</v>
      </c>
      <c r="G13" s="21">
        <v>35</v>
      </c>
      <c r="H13" s="21">
        <f t="shared" si="0"/>
        <v>75.52000000000001</v>
      </c>
      <c r="I13" s="24">
        <v>73.8</v>
      </c>
      <c r="J13" s="23">
        <f t="shared" si="1"/>
        <v>74.66</v>
      </c>
      <c r="K13" s="24">
        <v>2</v>
      </c>
    </row>
    <row r="14" spans="1:11" s="1" customFormat="1" ht="18" customHeight="1">
      <c r="A14" s="13" t="s">
        <v>52</v>
      </c>
      <c r="B14" s="13" t="s">
        <v>53</v>
      </c>
      <c r="C14" s="13" t="s">
        <v>54</v>
      </c>
      <c r="D14" s="14" t="s">
        <v>31</v>
      </c>
      <c r="E14" s="17" t="s">
        <v>55</v>
      </c>
      <c r="F14" s="18">
        <v>41.53</v>
      </c>
      <c r="G14" s="19">
        <v>33</v>
      </c>
      <c r="H14" s="19">
        <f t="shared" si="0"/>
        <v>74.53</v>
      </c>
      <c r="I14" s="19">
        <v>77.6</v>
      </c>
      <c r="J14" s="23">
        <f t="shared" si="1"/>
        <v>76.065</v>
      </c>
      <c r="K14" s="23" t="s">
        <v>13</v>
      </c>
    </row>
    <row r="15" spans="1:11" s="1" customFormat="1" ht="18" customHeight="1">
      <c r="A15" s="13" t="s">
        <v>56</v>
      </c>
      <c r="B15" s="13" t="s">
        <v>57</v>
      </c>
      <c r="C15" s="13" t="s">
        <v>58</v>
      </c>
      <c r="D15" s="14" t="s">
        <v>31</v>
      </c>
      <c r="E15" s="17" t="s">
        <v>55</v>
      </c>
      <c r="F15" s="18">
        <v>38.62</v>
      </c>
      <c r="G15" s="19">
        <v>36</v>
      </c>
      <c r="H15" s="19">
        <f t="shared" si="0"/>
        <v>74.62</v>
      </c>
      <c r="I15" s="19">
        <v>75.4</v>
      </c>
      <c r="J15" s="23">
        <f t="shared" si="1"/>
        <v>75.01</v>
      </c>
      <c r="K15" s="23" t="s">
        <v>18</v>
      </c>
    </row>
    <row r="16" spans="1:11" s="1" customFormat="1" ht="18" customHeight="1">
      <c r="A16" s="13" t="s">
        <v>59</v>
      </c>
      <c r="B16" s="13" t="s">
        <v>60</v>
      </c>
      <c r="C16" s="13" t="s">
        <v>61</v>
      </c>
      <c r="D16" s="14" t="s">
        <v>31</v>
      </c>
      <c r="E16" s="17" t="s">
        <v>62</v>
      </c>
      <c r="F16" s="18">
        <v>41.72</v>
      </c>
      <c r="G16" s="19">
        <v>39</v>
      </c>
      <c r="H16" s="19">
        <f t="shared" si="0"/>
        <v>80.72</v>
      </c>
      <c r="I16" s="19">
        <v>75.4</v>
      </c>
      <c r="J16" s="23">
        <f t="shared" si="1"/>
        <v>78.06</v>
      </c>
      <c r="K16" s="23" t="s">
        <v>13</v>
      </c>
    </row>
    <row r="17" spans="1:11" s="1" customFormat="1" ht="18" customHeight="1">
      <c r="A17" s="13" t="s">
        <v>63</v>
      </c>
      <c r="B17" s="13" t="s">
        <v>64</v>
      </c>
      <c r="C17" s="13" t="s">
        <v>65</v>
      </c>
      <c r="D17" s="14" t="s">
        <v>31</v>
      </c>
      <c r="E17" s="17" t="s">
        <v>62</v>
      </c>
      <c r="F17" s="18">
        <v>44.8</v>
      </c>
      <c r="G17" s="19">
        <v>31</v>
      </c>
      <c r="H17" s="19">
        <f t="shared" si="0"/>
        <v>75.8</v>
      </c>
      <c r="I17" s="19">
        <v>76.4</v>
      </c>
      <c r="J17" s="23">
        <f aca="true" t="shared" si="2" ref="J17:J75">SUM(H17*0.5,I17*0.5)</f>
        <v>76.1</v>
      </c>
      <c r="K17" s="23" t="s">
        <v>18</v>
      </c>
    </row>
    <row r="18" spans="1:11" s="1" customFormat="1" ht="18" customHeight="1">
      <c r="A18" s="13" t="s">
        <v>66</v>
      </c>
      <c r="B18" s="13" t="s">
        <v>67</v>
      </c>
      <c r="C18" s="13" t="s">
        <v>68</v>
      </c>
      <c r="D18" s="14" t="s">
        <v>31</v>
      </c>
      <c r="E18" s="17" t="s">
        <v>69</v>
      </c>
      <c r="F18" s="18">
        <v>44.55</v>
      </c>
      <c r="G18" s="19">
        <v>44</v>
      </c>
      <c r="H18" s="19">
        <f t="shared" si="0"/>
        <v>88.55</v>
      </c>
      <c r="I18" s="19">
        <v>75.4</v>
      </c>
      <c r="J18" s="23">
        <f t="shared" si="2"/>
        <v>81.975</v>
      </c>
      <c r="K18" s="23" t="s">
        <v>13</v>
      </c>
    </row>
    <row r="19" spans="1:11" s="1" customFormat="1" ht="18" customHeight="1">
      <c r="A19" s="13" t="s">
        <v>70</v>
      </c>
      <c r="B19" s="13" t="s">
        <v>71</v>
      </c>
      <c r="C19" s="13" t="s">
        <v>72</v>
      </c>
      <c r="D19" s="14" t="s">
        <v>31</v>
      </c>
      <c r="E19" s="17" t="s">
        <v>69</v>
      </c>
      <c r="F19" s="18">
        <v>42.02</v>
      </c>
      <c r="G19" s="19">
        <v>41</v>
      </c>
      <c r="H19" s="19">
        <f t="shared" si="0"/>
        <v>83.02000000000001</v>
      </c>
      <c r="I19" s="19">
        <v>75</v>
      </c>
      <c r="J19" s="23">
        <f t="shared" si="2"/>
        <v>79.01</v>
      </c>
      <c r="K19" s="23" t="s">
        <v>18</v>
      </c>
    </row>
    <row r="20" spans="1:11" s="1" customFormat="1" ht="18" customHeight="1">
      <c r="A20" s="13" t="s">
        <v>73</v>
      </c>
      <c r="B20" s="13" t="s">
        <v>74</v>
      </c>
      <c r="C20" s="13" t="s">
        <v>75</v>
      </c>
      <c r="D20" s="14" t="s">
        <v>31</v>
      </c>
      <c r="E20" s="17" t="s">
        <v>76</v>
      </c>
      <c r="F20" s="18">
        <v>42.39</v>
      </c>
      <c r="G20" s="19">
        <v>41</v>
      </c>
      <c r="H20" s="19">
        <f t="shared" si="0"/>
        <v>83.39</v>
      </c>
      <c r="I20" s="19">
        <v>75</v>
      </c>
      <c r="J20" s="23">
        <f t="shared" si="2"/>
        <v>79.195</v>
      </c>
      <c r="K20" s="23" t="s">
        <v>13</v>
      </c>
    </row>
    <row r="21" spans="1:11" s="1" customFormat="1" ht="18" customHeight="1">
      <c r="A21" s="13" t="s">
        <v>77</v>
      </c>
      <c r="B21" s="13" t="s">
        <v>78</v>
      </c>
      <c r="C21" s="13" t="s">
        <v>79</v>
      </c>
      <c r="D21" s="14" t="s">
        <v>31</v>
      </c>
      <c r="E21" s="17" t="s">
        <v>76</v>
      </c>
      <c r="F21" s="18">
        <v>40.04</v>
      </c>
      <c r="G21" s="19">
        <v>43</v>
      </c>
      <c r="H21" s="19">
        <f t="shared" si="0"/>
        <v>83.03999999999999</v>
      </c>
      <c r="I21" s="19">
        <v>74.2</v>
      </c>
      <c r="J21" s="23">
        <f t="shared" si="2"/>
        <v>78.62</v>
      </c>
      <c r="K21" s="23" t="s">
        <v>18</v>
      </c>
    </row>
    <row r="22" spans="1:11" s="1" customFormat="1" ht="18" customHeight="1">
      <c r="A22" s="13" t="s">
        <v>80</v>
      </c>
      <c r="B22" s="13" t="s">
        <v>81</v>
      </c>
      <c r="C22" s="13" t="s">
        <v>82</v>
      </c>
      <c r="D22" s="14" t="s">
        <v>31</v>
      </c>
      <c r="E22" s="17" t="s">
        <v>83</v>
      </c>
      <c r="F22" s="18">
        <v>44.43</v>
      </c>
      <c r="G22" s="19">
        <v>41</v>
      </c>
      <c r="H22" s="19">
        <f t="shared" si="0"/>
        <v>85.43</v>
      </c>
      <c r="I22" s="19">
        <v>78.2</v>
      </c>
      <c r="J22" s="23">
        <f t="shared" si="2"/>
        <v>81.815</v>
      </c>
      <c r="K22" s="23" t="s">
        <v>13</v>
      </c>
    </row>
    <row r="23" spans="1:11" s="2" customFormat="1" ht="18" customHeight="1">
      <c r="A23" s="13" t="s">
        <v>84</v>
      </c>
      <c r="B23" s="13" t="s">
        <v>85</v>
      </c>
      <c r="C23" s="13" t="s">
        <v>86</v>
      </c>
      <c r="D23" s="14" t="s">
        <v>31</v>
      </c>
      <c r="E23" s="17" t="s">
        <v>83</v>
      </c>
      <c r="F23" s="18">
        <v>45.22</v>
      </c>
      <c r="G23" s="19">
        <v>40</v>
      </c>
      <c r="H23" s="19">
        <f t="shared" si="0"/>
        <v>85.22</v>
      </c>
      <c r="I23" s="19">
        <v>77.8</v>
      </c>
      <c r="J23" s="23">
        <f t="shared" si="2"/>
        <v>81.50999999999999</v>
      </c>
      <c r="K23" s="23" t="s">
        <v>18</v>
      </c>
    </row>
    <row r="24" spans="1:11" s="1" customFormat="1" ht="18" customHeight="1">
      <c r="A24" s="13" t="s">
        <v>87</v>
      </c>
      <c r="B24" s="13" t="s">
        <v>88</v>
      </c>
      <c r="C24" s="13" t="s">
        <v>89</v>
      </c>
      <c r="D24" s="14" t="s">
        <v>31</v>
      </c>
      <c r="E24" s="17" t="s">
        <v>90</v>
      </c>
      <c r="F24" s="18">
        <v>42.77</v>
      </c>
      <c r="G24" s="19">
        <v>39</v>
      </c>
      <c r="H24" s="19">
        <f t="shared" si="0"/>
        <v>81.77000000000001</v>
      </c>
      <c r="I24" s="19">
        <v>76</v>
      </c>
      <c r="J24" s="23">
        <f t="shared" si="2"/>
        <v>78.885</v>
      </c>
      <c r="K24" s="23" t="s">
        <v>13</v>
      </c>
    </row>
    <row r="25" spans="1:11" s="2" customFormat="1" ht="18" customHeight="1">
      <c r="A25" s="13" t="s">
        <v>91</v>
      </c>
      <c r="B25" s="13" t="s">
        <v>92</v>
      </c>
      <c r="C25" s="13" t="s">
        <v>93</v>
      </c>
      <c r="D25" s="14" t="s">
        <v>31</v>
      </c>
      <c r="E25" s="17" t="s">
        <v>90</v>
      </c>
      <c r="F25" s="18">
        <v>44.05</v>
      </c>
      <c r="G25" s="19">
        <v>38</v>
      </c>
      <c r="H25" s="19">
        <f t="shared" si="0"/>
        <v>82.05</v>
      </c>
      <c r="I25" s="19">
        <v>74.6</v>
      </c>
      <c r="J25" s="23">
        <f t="shared" si="2"/>
        <v>78.32499999999999</v>
      </c>
      <c r="K25" s="23" t="s">
        <v>18</v>
      </c>
    </row>
    <row r="26" spans="1:11" s="1" customFormat="1" ht="18" customHeight="1">
      <c r="A26" s="13" t="s">
        <v>94</v>
      </c>
      <c r="B26" s="13" t="s">
        <v>95</v>
      </c>
      <c r="C26" s="13" t="s">
        <v>96</v>
      </c>
      <c r="D26" s="14" t="s">
        <v>31</v>
      </c>
      <c r="E26" s="17" t="s">
        <v>97</v>
      </c>
      <c r="F26" s="18">
        <v>45.47</v>
      </c>
      <c r="G26" s="19">
        <v>40</v>
      </c>
      <c r="H26" s="19">
        <f t="shared" si="0"/>
        <v>85.47</v>
      </c>
      <c r="I26" s="19">
        <v>74.8</v>
      </c>
      <c r="J26" s="23">
        <f t="shared" si="2"/>
        <v>80.13499999999999</v>
      </c>
      <c r="K26" s="23" t="s">
        <v>13</v>
      </c>
    </row>
    <row r="27" spans="1:11" s="1" customFormat="1" ht="18" customHeight="1">
      <c r="A27" s="13" t="s">
        <v>98</v>
      </c>
      <c r="B27" s="13" t="s">
        <v>99</v>
      </c>
      <c r="C27" s="13" t="s">
        <v>100</v>
      </c>
      <c r="D27" s="14" t="s">
        <v>31</v>
      </c>
      <c r="E27" s="17" t="s">
        <v>97</v>
      </c>
      <c r="F27" s="18">
        <v>46.17</v>
      </c>
      <c r="G27" s="19">
        <v>38</v>
      </c>
      <c r="H27" s="19">
        <f t="shared" si="0"/>
        <v>84.17</v>
      </c>
      <c r="I27" s="19">
        <v>74</v>
      </c>
      <c r="J27" s="23">
        <f t="shared" si="2"/>
        <v>79.08500000000001</v>
      </c>
      <c r="K27" s="23" t="s">
        <v>18</v>
      </c>
    </row>
    <row r="28" spans="1:11" s="1" customFormat="1" ht="18" customHeight="1">
      <c r="A28" s="13" t="s">
        <v>101</v>
      </c>
      <c r="B28" s="13" t="s">
        <v>102</v>
      </c>
      <c r="C28" s="13" t="s">
        <v>103</v>
      </c>
      <c r="D28" s="14" t="s">
        <v>31</v>
      </c>
      <c r="E28" s="17" t="s">
        <v>104</v>
      </c>
      <c r="F28" s="18">
        <v>43.97</v>
      </c>
      <c r="G28" s="19">
        <v>40</v>
      </c>
      <c r="H28" s="19">
        <f t="shared" si="0"/>
        <v>83.97</v>
      </c>
      <c r="I28" s="19">
        <v>76.6</v>
      </c>
      <c r="J28" s="23">
        <f t="shared" si="2"/>
        <v>80.285</v>
      </c>
      <c r="K28" s="23" t="s">
        <v>13</v>
      </c>
    </row>
    <row r="29" spans="1:11" s="1" customFormat="1" ht="18" customHeight="1">
      <c r="A29" s="13" t="s">
        <v>105</v>
      </c>
      <c r="B29" s="13" t="s">
        <v>106</v>
      </c>
      <c r="C29" s="13" t="s">
        <v>107</v>
      </c>
      <c r="D29" s="14" t="s">
        <v>31</v>
      </c>
      <c r="E29" s="17" t="s">
        <v>104</v>
      </c>
      <c r="F29" s="18">
        <v>42.9</v>
      </c>
      <c r="G29" s="19">
        <v>41</v>
      </c>
      <c r="H29" s="19">
        <f t="shared" si="0"/>
        <v>83.9</v>
      </c>
      <c r="I29" s="19">
        <v>74.8</v>
      </c>
      <c r="J29" s="23">
        <f t="shared" si="2"/>
        <v>79.35</v>
      </c>
      <c r="K29" s="23" t="s">
        <v>18</v>
      </c>
    </row>
    <row r="30" spans="1:11" s="1" customFormat="1" ht="18" customHeight="1">
      <c r="A30" s="13" t="s">
        <v>108</v>
      </c>
      <c r="B30" s="13" t="s">
        <v>109</v>
      </c>
      <c r="C30" s="13" t="s">
        <v>110</v>
      </c>
      <c r="D30" s="14" t="s">
        <v>31</v>
      </c>
      <c r="E30" s="17" t="s">
        <v>111</v>
      </c>
      <c r="F30" s="18">
        <v>47.05</v>
      </c>
      <c r="G30" s="19">
        <v>43</v>
      </c>
      <c r="H30" s="19">
        <f t="shared" si="0"/>
        <v>90.05</v>
      </c>
      <c r="I30" s="19">
        <v>79.4</v>
      </c>
      <c r="J30" s="23">
        <f t="shared" si="2"/>
        <v>84.725</v>
      </c>
      <c r="K30" s="23" t="s">
        <v>13</v>
      </c>
    </row>
    <row r="31" spans="1:11" s="1" customFormat="1" ht="18" customHeight="1">
      <c r="A31" s="13" t="s">
        <v>112</v>
      </c>
      <c r="B31" s="13" t="s">
        <v>113</v>
      </c>
      <c r="C31" s="13" t="s">
        <v>114</v>
      </c>
      <c r="D31" s="14" t="s">
        <v>31</v>
      </c>
      <c r="E31" s="17" t="s">
        <v>111</v>
      </c>
      <c r="F31" s="18">
        <v>43.47</v>
      </c>
      <c r="G31" s="19">
        <v>44</v>
      </c>
      <c r="H31" s="19">
        <f t="shared" si="0"/>
        <v>87.47</v>
      </c>
      <c r="I31" s="19">
        <v>77.8</v>
      </c>
      <c r="J31" s="23">
        <f t="shared" si="2"/>
        <v>82.63499999999999</v>
      </c>
      <c r="K31" s="23" t="s">
        <v>18</v>
      </c>
    </row>
    <row r="32" spans="1:11" s="1" customFormat="1" ht="18" customHeight="1">
      <c r="A32" s="13" t="s">
        <v>115</v>
      </c>
      <c r="B32" s="13" t="s">
        <v>116</v>
      </c>
      <c r="C32" s="13" t="s">
        <v>117</v>
      </c>
      <c r="D32" s="14" t="s">
        <v>118</v>
      </c>
      <c r="E32" s="17" t="s">
        <v>119</v>
      </c>
      <c r="F32" s="18">
        <v>39.69</v>
      </c>
      <c r="G32" s="19">
        <v>34</v>
      </c>
      <c r="H32" s="19">
        <f t="shared" si="0"/>
        <v>73.69</v>
      </c>
      <c r="I32" s="19">
        <v>71.8</v>
      </c>
      <c r="J32" s="23">
        <f t="shared" si="2"/>
        <v>72.745</v>
      </c>
      <c r="K32" s="23" t="s">
        <v>13</v>
      </c>
    </row>
    <row r="33" spans="1:11" s="1" customFormat="1" ht="18" customHeight="1">
      <c r="A33" s="13" t="s">
        <v>120</v>
      </c>
      <c r="B33" s="13" t="s">
        <v>121</v>
      </c>
      <c r="C33" s="13" t="s">
        <v>122</v>
      </c>
      <c r="D33" s="14" t="s">
        <v>118</v>
      </c>
      <c r="E33" s="17" t="s">
        <v>119</v>
      </c>
      <c r="F33" s="18">
        <v>37.89</v>
      </c>
      <c r="G33" s="19">
        <v>31</v>
      </c>
      <c r="H33" s="19">
        <f t="shared" si="0"/>
        <v>68.89</v>
      </c>
      <c r="I33" s="19">
        <v>74</v>
      </c>
      <c r="J33" s="23">
        <f t="shared" si="2"/>
        <v>71.445</v>
      </c>
      <c r="K33" s="23" t="s">
        <v>18</v>
      </c>
    </row>
    <row r="34" spans="1:11" s="1" customFormat="1" ht="18" customHeight="1">
      <c r="A34" s="13" t="s">
        <v>123</v>
      </c>
      <c r="B34" s="13" t="s">
        <v>124</v>
      </c>
      <c r="C34" s="13" t="s">
        <v>125</v>
      </c>
      <c r="D34" s="14" t="s">
        <v>118</v>
      </c>
      <c r="E34" s="17" t="s">
        <v>119</v>
      </c>
      <c r="F34" s="18">
        <v>38.24</v>
      </c>
      <c r="G34" s="19">
        <v>19</v>
      </c>
      <c r="H34" s="19">
        <f t="shared" si="0"/>
        <v>57.24</v>
      </c>
      <c r="I34" s="19">
        <v>72</v>
      </c>
      <c r="J34" s="23">
        <f t="shared" si="2"/>
        <v>64.62</v>
      </c>
      <c r="K34" s="23" t="s">
        <v>21</v>
      </c>
    </row>
    <row r="35" spans="1:11" s="1" customFormat="1" ht="18" customHeight="1">
      <c r="A35" s="13" t="s">
        <v>126</v>
      </c>
      <c r="B35" s="13" t="s">
        <v>127</v>
      </c>
      <c r="C35" s="13" t="s">
        <v>128</v>
      </c>
      <c r="D35" s="14" t="s">
        <v>118</v>
      </c>
      <c r="E35" s="17" t="s">
        <v>119</v>
      </c>
      <c r="F35" s="18">
        <v>27.93</v>
      </c>
      <c r="G35" s="19">
        <v>23</v>
      </c>
      <c r="H35" s="19">
        <f t="shared" si="0"/>
        <v>50.93</v>
      </c>
      <c r="I35" s="19">
        <v>75</v>
      </c>
      <c r="J35" s="23">
        <f t="shared" si="2"/>
        <v>62.965</v>
      </c>
      <c r="K35" s="23" t="s">
        <v>25</v>
      </c>
    </row>
    <row r="36" spans="1:11" s="1" customFormat="1" ht="18" customHeight="1">
      <c r="A36" s="13" t="s">
        <v>129</v>
      </c>
      <c r="B36" s="13" t="s">
        <v>130</v>
      </c>
      <c r="C36" s="13" t="s">
        <v>131</v>
      </c>
      <c r="D36" s="14" t="s">
        <v>118</v>
      </c>
      <c r="E36" s="17" t="s">
        <v>119</v>
      </c>
      <c r="F36" s="18">
        <v>27.18</v>
      </c>
      <c r="G36" s="19">
        <v>26</v>
      </c>
      <c r="H36" s="19">
        <f t="shared" si="0"/>
        <v>53.18</v>
      </c>
      <c r="I36" s="19">
        <v>72.6</v>
      </c>
      <c r="J36" s="23">
        <f t="shared" si="2"/>
        <v>62.89</v>
      </c>
      <c r="K36" s="23" t="s">
        <v>28</v>
      </c>
    </row>
    <row r="37" spans="1:11" s="1" customFormat="1" ht="18" customHeight="1">
      <c r="A37" s="13" t="s">
        <v>132</v>
      </c>
      <c r="B37" s="13" t="s">
        <v>133</v>
      </c>
      <c r="C37" s="13" t="s">
        <v>134</v>
      </c>
      <c r="D37" s="14" t="s">
        <v>118</v>
      </c>
      <c r="E37" s="17" t="s">
        <v>119</v>
      </c>
      <c r="F37" s="18">
        <v>37.9</v>
      </c>
      <c r="G37" s="19">
        <v>29</v>
      </c>
      <c r="H37" s="19">
        <f t="shared" si="0"/>
        <v>66.9</v>
      </c>
      <c r="I37" s="23" t="s">
        <v>43</v>
      </c>
      <c r="J37" s="23" t="s">
        <v>44</v>
      </c>
      <c r="K37" s="23"/>
    </row>
    <row r="38" spans="1:11" s="1" customFormat="1" ht="18" customHeight="1">
      <c r="A38" s="13" t="s">
        <v>135</v>
      </c>
      <c r="B38" s="13" t="s">
        <v>136</v>
      </c>
      <c r="C38" s="13" t="s">
        <v>137</v>
      </c>
      <c r="D38" s="14" t="s">
        <v>118</v>
      </c>
      <c r="E38" s="17" t="s">
        <v>119</v>
      </c>
      <c r="F38" s="18">
        <v>32.9</v>
      </c>
      <c r="G38" s="19">
        <v>25</v>
      </c>
      <c r="H38" s="19">
        <f t="shared" si="0"/>
        <v>57.9</v>
      </c>
      <c r="I38" s="23" t="s">
        <v>43</v>
      </c>
      <c r="J38" s="23" t="s">
        <v>44</v>
      </c>
      <c r="K38" s="23"/>
    </row>
    <row r="39" spans="1:11" s="4" customFormat="1" ht="18" customHeight="1">
      <c r="A39" s="13" t="s">
        <v>138</v>
      </c>
      <c r="B39" s="13" t="s">
        <v>139</v>
      </c>
      <c r="C39" s="13" t="s">
        <v>140</v>
      </c>
      <c r="D39" s="14" t="s">
        <v>118</v>
      </c>
      <c r="E39" s="17" t="s">
        <v>141</v>
      </c>
      <c r="F39" s="18">
        <v>44.22</v>
      </c>
      <c r="G39" s="19">
        <v>42</v>
      </c>
      <c r="H39" s="19">
        <f t="shared" si="0"/>
        <v>86.22</v>
      </c>
      <c r="I39" s="19">
        <v>79.6</v>
      </c>
      <c r="J39" s="23">
        <f t="shared" si="2"/>
        <v>82.91</v>
      </c>
      <c r="K39" s="23" t="s">
        <v>13</v>
      </c>
    </row>
    <row r="40" spans="1:11" s="1" customFormat="1" ht="18" customHeight="1">
      <c r="A40" s="13" t="s">
        <v>142</v>
      </c>
      <c r="B40" s="13" t="s">
        <v>143</v>
      </c>
      <c r="C40" s="13" t="s">
        <v>144</v>
      </c>
      <c r="D40" s="14" t="s">
        <v>118</v>
      </c>
      <c r="E40" s="17" t="s">
        <v>141</v>
      </c>
      <c r="F40" s="18">
        <v>43.3</v>
      </c>
      <c r="G40" s="19">
        <v>41</v>
      </c>
      <c r="H40" s="19">
        <f t="shared" si="0"/>
        <v>84.3</v>
      </c>
      <c r="I40" s="19">
        <v>75.2</v>
      </c>
      <c r="J40" s="23">
        <f t="shared" si="2"/>
        <v>79.75</v>
      </c>
      <c r="K40" s="23" t="s">
        <v>18</v>
      </c>
    </row>
    <row r="41" spans="1:11" s="1" customFormat="1" ht="18" customHeight="1">
      <c r="A41" s="13" t="s">
        <v>145</v>
      </c>
      <c r="B41" s="13" t="s">
        <v>146</v>
      </c>
      <c r="C41" s="13" t="s">
        <v>147</v>
      </c>
      <c r="D41" s="14" t="s">
        <v>118</v>
      </c>
      <c r="E41" s="17" t="s">
        <v>148</v>
      </c>
      <c r="F41" s="18">
        <v>44.22</v>
      </c>
      <c r="G41" s="19">
        <v>45</v>
      </c>
      <c r="H41" s="19">
        <f t="shared" si="0"/>
        <v>89.22</v>
      </c>
      <c r="I41" s="19">
        <v>76.4</v>
      </c>
      <c r="J41" s="23">
        <f t="shared" si="2"/>
        <v>82.81</v>
      </c>
      <c r="K41" s="23" t="s">
        <v>13</v>
      </c>
    </row>
    <row r="42" spans="1:11" s="1" customFormat="1" ht="18" customHeight="1">
      <c r="A42" s="13" t="s">
        <v>149</v>
      </c>
      <c r="B42" s="13" t="s">
        <v>150</v>
      </c>
      <c r="C42" s="13" t="s">
        <v>151</v>
      </c>
      <c r="D42" s="14" t="s">
        <v>118</v>
      </c>
      <c r="E42" s="17" t="s">
        <v>148</v>
      </c>
      <c r="F42" s="18">
        <v>42.31</v>
      </c>
      <c r="G42" s="19">
        <v>42</v>
      </c>
      <c r="H42" s="19">
        <f t="shared" si="0"/>
        <v>84.31</v>
      </c>
      <c r="I42" s="19">
        <v>76</v>
      </c>
      <c r="J42" s="23">
        <f t="shared" si="2"/>
        <v>80.155</v>
      </c>
      <c r="K42" s="23" t="s">
        <v>18</v>
      </c>
    </row>
    <row r="43" spans="1:11" s="1" customFormat="1" ht="18" customHeight="1">
      <c r="A43" s="13" t="s">
        <v>152</v>
      </c>
      <c r="B43" s="13" t="s">
        <v>153</v>
      </c>
      <c r="C43" s="13" t="s">
        <v>154</v>
      </c>
      <c r="D43" s="14" t="s">
        <v>155</v>
      </c>
      <c r="E43" s="17" t="s">
        <v>156</v>
      </c>
      <c r="F43" s="18">
        <v>46.02</v>
      </c>
      <c r="G43" s="19">
        <v>38</v>
      </c>
      <c r="H43" s="19">
        <f t="shared" si="0"/>
        <v>84.02000000000001</v>
      </c>
      <c r="I43" s="19">
        <v>79.4</v>
      </c>
      <c r="J43" s="23">
        <f t="shared" si="2"/>
        <v>81.71000000000001</v>
      </c>
      <c r="K43" s="23" t="s">
        <v>13</v>
      </c>
    </row>
    <row r="44" spans="1:11" s="1" customFormat="1" ht="18" customHeight="1">
      <c r="A44" s="13" t="s">
        <v>157</v>
      </c>
      <c r="B44" s="13" t="s">
        <v>158</v>
      </c>
      <c r="C44" s="13" t="s">
        <v>159</v>
      </c>
      <c r="D44" s="14" t="s">
        <v>155</v>
      </c>
      <c r="E44" s="17" t="s">
        <v>156</v>
      </c>
      <c r="F44" s="18">
        <v>40.9</v>
      </c>
      <c r="G44" s="19">
        <v>42</v>
      </c>
      <c r="H44" s="19">
        <f t="shared" si="0"/>
        <v>82.9</v>
      </c>
      <c r="I44" s="19">
        <v>79.2</v>
      </c>
      <c r="J44" s="23">
        <f t="shared" si="2"/>
        <v>81.05000000000001</v>
      </c>
      <c r="K44" s="23" t="s">
        <v>18</v>
      </c>
    </row>
    <row r="45" spans="1:11" s="1" customFormat="1" ht="18" customHeight="1">
      <c r="A45" s="13" t="s">
        <v>160</v>
      </c>
      <c r="B45" s="13" t="s">
        <v>161</v>
      </c>
      <c r="C45" s="13" t="s">
        <v>162</v>
      </c>
      <c r="D45" s="14" t="s">
        <v>155</v>
      </c>
      <c r="E45" s="17" t="s">
        <v>156</v>
      </c>
      <c r="F45" s="18">
        <v>43.27</v>
      </c>
      <c r="G45" s="19">
        <v>42</v>
      </c>
      <c r="H45" s="19">
        <f t="shared" si="0"/>
        <v>85.27000000000001</v>
      </c>
      <c r="I45" s="19">
        <v>76.6</v>
      </c>
      <c r="J45" s="23">
        <f t="shared" si="2"/>
        <v>80.935</v>
      </c>
      <c r="K45" s="23" t="s">
        <v>21</v>
      </c>
    </row>
    <row r="46" spans="1:11" s="1" customFormat="1" ht="18" customHeight="1">
      <c r="A46" s="13" t="s">
        <v>163</v>
      </c>
      <c r="B46" s="13" t="s">
        <v>164</v>
      </c>
      <c r="C46" s="13" t="s">
        <v>165</v>
      </c>
      <c r="D46" s="14" t="s">
        <v>155</v>
      </c>
      <c r="E46" s="17" t="s">
        <v>156</v>
      </c>
      <c r="F46" s="18">
        <v>42.02</v>
      </c>
      <c r="G46" s="19">
        <v>42</v>
      </c>
      <c r="H46" s="19">
        <f t="shared" si="0"/>
        <v>84.02000000000001</v>
      </c>
      <c r="I46" s="19">
        <v>77.2</v>
      </c>
      <c r="J46" s="23">
        <f t="shared" si="2"/>
        <v>80.61000000000001</v>
      </c>
      <c r="K46" s="23" t="s">
        <v>25</v>
      </c>
    </row>
    <row r="47" spans="1:11" s="1" customFormat="1" ht="18" customHeight="1">
      <c r="A47" s="13" t="s">
        <v>166</v>
      </c>
      <c r="B47" s="13" t="s">
        <v>167</v>
      </c>
      <c r="C47" s="13" t="s">
        <v>168</v>
      </c>
      <c r="D47" s="14" t="s">
        <v>155</v>
      </c>
      <c r="E47" s="17" t="s">
        <v>156</v>
      </c>
      <c r="F47" s="18">
        <v>42.4</v>
      </c>
      <c r="G47" s="19">
        <v>41</v>
      </c>
      <c r="H47" s="19">
        <f t="shared" si="0"/>
        <v>83.4</v>
      </c>
      <c r="I47" s="19">
        <v>77.4</v>
      </c>
      <c r="J47" s="23">
        <f t="shared" si="2"/>
        <v>80.4</v>
      </c>
      <c r="K47" s="23" t="s">
        <v>28</v>
      </c>
    </row>
    <row r="48" spans="1:11" s="1" customFormat="1" ht="18" customHeight="1">
      <c r="A48" s="13" t="s">
        <v>169</v>
      </c>
      <c r="B48" s="13" t="s">
        <v>170</v>
      </c>
      <c r="C48" s="13" t="s">
        <v>171</v>
      </c>
      <c r="D48" s="14" t="s">
        <v>155</v>
      </c>
      <c r="E48" s="17" t="s">
        <v>156</v>
      </c>
      <c r="F48" s="18">
        <v>42.31</v>
      </c>
      <c r="G48" s="19">
        <v>40</v>
      </c>
      <c r="H48" s="19">
        <f t="shared" si="0"/>
        <v>82.31</v>
      </c>
      <c r="I48" s="19">
        <v>78.2</v>
      </c>
      <c r="J48" s="23">
        <f t="shared" si="2"/>
        <v>80.255</v>
      </c>
      <c r="K48" s="23" t="s">
        <v>33</v>
      </c>
    </row>
    <row r="49" spans="1:11" s="1" customFormat="1" ht="18" customHeight="1">
      <c r="A49" s="13" t="s">
        <v>172</v>
      </c>
      <c r="B49" s="13" t="s">
        <v>173</v>
      </c>
      <c r="C49" s="13" t="s">
        <v>174</v>
      </c>
      <c r="D49" s="14" t="s">
        <v>155</v>
      </c>
      <c r="E49" s="17" t="s">
        <v>156</v>
      </c>
      <c r="F49" s="18">
        <v>42.4</v>
      </c>
      <c r="G49" s="19">
        <v>41</v>
      </c>
      <c r="H49" s="19">
        <f t="shared" si="0"/>
        <v>83.4</v>
      </c>
      <c r="I49" s="19">
        <v>75.8</v>
      </c>
      <c r="J49" s="23">
        <f t="shared" si="2"/>
        <v>79.6</v>
      </c>
      <c r="K49" s="23" t="s">
        <v>36</v>
      </c>
    </row>
    <row r="50" spans="1:11" s="1" customFormat="1" ht="18" customHeight="1">
      <c r="A50" s="13" t="s">
        <v>175</v>
      </c>
      <c r="B50" s="13" t="s">
        <v>176</v>
      </c>
      <c r="C50" s="13" t="s">
        <v>177</v>
      </c>
      <c r="D50" s="14" t="s">
        <v>155</v>
      </c>
      <c r="E50" s="17" t="s">
        <v>156</v>
      </c>
      <c r="F50" s="18">
        <v>43.14</v>
      </c>
      <c r="G50" s="19">
        <v>37</v>
      </c>
      <c r="H50" s="19">
        <f t="shared" si="0"/>
        <v>80.14</v>
      </c>
      <c r="I50" s="19">
        <v>79</v>
      </c>
      <c r="J50" s="23">
        <f t="shared" si="2"/>
        <v>79.57</v>
      </c>
      <c r="K50" s="23" t="s">
        <v>40</v>
      </c>
    </row>
    <row r="51" spans="1:11" s="1" customFormat="1" ht="18" customHeight="1">
      <c r="A51" s="13" t="s">
        <v>178</v>
      </c>
      <c r="B51" s="13" t="s">
        <v>179</v>
      </c>
      <c r="C51" s="13" t="s">
        <v>180</v>
      </c>
      <c r="D51" s="14" t="s">
        <v>155</v>
      </c>
      <c r="E51" s="17" t="s">
        <v>156</v>
      </c>
      <c r="F51" s="18">
        <v>45.3</v>
      </c>
      <c r="G51" s="19">
        <v>37</v>
      </c>
      <c r="H51" s="19">
        <f t="shared" si="0"/>
        <v>82.3</v>
      </c>
      <c r="I51" s="19">
        <v>76.8</v>
      </c>
      <c r="J51" s="23">
        <f t="shared" si="2"/>
        <v>79.55</v>
      </c>
      <c r="K51" s="23" t="s">
        <v>45</v>
      </c>
    </row>
    <row r="52" spans="1:11" s="1" customFormat="1" ht="18" customHeight="1">
      <c r="A52" s="13" t="s">
        <v>181</v>
      </c>
      <c r="B52" s="13" t="s">
        <v>182</v>
      </c>
      <c r="C52" s="13" t="s">
        <v>183</v>
      </c>
      <c r="D52" s="14" t="s">
        <v>155</v>
      </c>
      <c r="E52" s="17" t="s">
        <v>156</v>
      </c>
      <c r="F52" s="18">
        <v>42.06</v>
      </c>
      <c r="G52" s="19">
        <v>40</v>
      </c>
      <c r="H52" s="19">
        <f t="shared" si="0"/>
        <v>82.06</v>
      </c>
      <c r="I52" s="19">
        <v>77</v>
      </c>
      <c r="J52" s="23">
        <f t="shared" si="2"/>
        <v>79.53</v>
      </c>
      <c r="K52" s="23" t="s">
        <v>49</v>
      </c>
    </row>
    <row r="53" spans="1:11" s="1" customFormat="1" ht="18" customHeight="1">
      <c r="A53" s="13" t="s">
        <v>184</v>
      </c>
      <c r="B53" s="13" t="s">
        <v>185</v>
      </c>
      <c r="C53" s="13" t="s">
        <v>186</v>
      </c>
      <c r="D53" s="14" t="s">
        <v>155</v>
      </c>
      <c r="E53" s="17" t="s">
        <v>156</v>
      </c>
      <c r="F53" s="18">
        <v>40.69</v>
      </c>
      <c r="G53" s="19">
        <v>41</v>
      </c>
      <c r="H53" s="19">
        <f t="shared" si="0"/>
        <v>81.69</v>
      </c>
      <c r="I53" s="19">
        <v>77</v>
      </c>
      <c r="J53" s="23">
        <f t="shared" si="2"/>
        <v>79.345</v>
      </c>
      <c r="K53" s="23" t="s">
        <v>52</v>
      </c>
    </row>
    <row r="54" spans="1:11" s="1" customFormat="1" ht="18" customHeight="1">
      <c r="A54" s="13" t="s">
        <v>187</v>
      </c>
      <c r="B54" s="13" t="s">
        <v>188</v>
      </c>
      <c r="C54" s="13" t="s">
        <v>189</v>
      </c>
      <c r="D54" s="14" t="s">
        <v>155</v>
      </c>
      <c r="E54" s="17" t="s">
        <v>156</v>
      </c>
      <c r="F54" s="18">
        <v>42.31</v>
      </c>
      <c r="G54" s="19">
        <v>38</v>
      </c>
      <c r="H54" s="19">
        <f t="shared" si="0"/>
        <v>80.31</v>
      </c>
      <c r="I54" s="19">
        <v>72.6</v>
      </c>
      <c r="J54" s="23">
        <f t="shared" si="2"/>
        <v>76.455</v>
      </c>
      <c r="K54" s="23" t="s">
        <v>56</v>
      </c>
    </row>
    <row r="55" spans="1:11" s="1" customFormat="1" ht="18" customHeight="1">
      <c r="A55" s="13" t="s">
        <v>190</v>
      </c>
      <c r="B55" s="13" t="s">
        <v>191</v>
      </c>
      <c r="C55" s="13" t="s">
        <v>192</v>
      </c>
      <c r="D55" s="14" t="s">
        <v>118</v>
      </c>
      <c r="E55" s="17" t="s">
        <v>193</v>
      </c>
      <c r="F55" s="18">
        <v>36.36</v>
      </c>
      <c r="G55" s="19">
        <v>32</v>
      </c>
      <c r="H55" s="19">
        <f t="shared" si="0"/>
        <v>68.36</v>
      </c>
      <c r="I55" s="19">
        <v>72.6</v>
      </c>
      <c r="J55" s="23">
        <f t="shared" si="2"/>
        <v>70.47999999999999</v>
      </c>
      <c r="K55" s="23" t="s">
        <v>13</v>
      </c>
    </row>
    <row r="56" spans="1:11" s="1" customFormat="1" ht="18" customHeight="1">
      <c r="A56" s="13" t="s">
        <v>194</v>
      </c>
      <c r="B56" s="13" t="s">
        <v>195</v>
      </c>
      <c r="C56" s="13" t="s">
        <v>196</v>
      </c>
      <c r="D56" s="14" t="s">
        <v>118</v>
      </c>
      <c r="E56" s="17" t="s">
        <v>193</v>
      </c>
      <c r="F56" s="18">
        <v>36.83</v>
      </c>
      <c r="G56" s="19">
        <v>29</v>
      </c>
      <c r="H56" s="19">
        <f t="shared" si="0"/>
        <v>65.83</v>
      </c>
      <c r="I56" s="19">
        <v>74.2</v>
      </c>
      <c r="J56" s="23">
        <f t="shared" si="2"/>
        <v>70.015</v>
      </c>
      <c r="K56" s="23" t="s">
        <v>18</v>
      </c>
    </row>
    <row r="57" spans="1:11" s="1" customFormat="1" ht="18" customHeight="1">
      <c r="A57" s="13" t="s">
        <v>197</v>
      </c>
      <c r="B57" s="13" t="s">
        <v>198</v>
      </c>
      <c r="C57" s="13" t="s">
        <v>199</v>
      </c>
      <c r="D57" s="14" t="s">
        <v>118</v>
      </c>
      <c r="E57" s="17" t="s">
        <v>193</v>
      </c>
      <c r="F57" s="18">
        <v>28.35</v>
      </c>
      <c r="G57" s="19">
        <v>32</v>
      </c>
      <c r="H57" s="19">
        <f t="shared" si="0"/>
        <v>60.35</v>
      </c>
      <c r="I57" s="19">
        <v>75.6</v>
      </c>
      <c r="J57" s="23">
        <f t="shared" si="2"/>
        <v>67.975</v>
      </c>
      <c r="K57" s="23" t="s">
        <v>21</v>
      </c>
    </row>
    <row r="58" spans="1:11" s="1" customFormat="1" ht="18" customHeight="1">
      <c r="A58" s="13" t="s">
        <v>200</v>
      </c>
      <c r="B58" s="13" t="s">
        <v>201</v>
      </c>
      <c r="C58" s="13" t="s">
        <v>202</v>
      </c>
      <c r="D58" s="14" t="s">
        <v>118</v>
      </c>
      <c r="E58" s="17" t="s">
        <v>203</v>
      </c>
      <c r="F58" s="18">
        <v>36.65</v>
      </c>
      <c r="G58" s="19">
        <v>30</v>
      </c>
      <c r="H58" s="19">
        <f t="shared" si="0"/>
        <v>66.65</v>
      </c>
      <c r="I58" s="19">
        <v>74.4</v>
      </c>
      <c r="J58" s="23">
        <f t="shared" si="2"/>
        <v>70.525</v>
      </c>
      <c r="K58" s="23" t="s">
        <v>13</v>
      </c>
    </row>
    <row r="59" spans="1:11" s="1" customFormat="1" ht="18" customHeight="1">
      <c r="A59" s="13" t="s">
        <v>204</v>
      </c>
      <c r="B59" s="13" t="s">
        <v>205</v>
      </c>
      <c r="C59" s="13" t="s">
        <v>206</v>
      </c>
      <c r="D59" s="14" t="s">
        <v>118</v>
      </c>
      <c r="E59" s="17" t="s">
        <v>203</v>
      </c>
      <c r="F59" s="18">
        <v>25.06</v>
      </c>
      <c r="G59" s="19">
        <v>32</v>
      </c>
      <c r="H59" s="19">
        <f t="shared" si="0"/>
        <v>57.06</v>
      </c>
      <c r="I59" s="19">
        <v>73.8</v>
      </c>
      <c r="J59" s="23">
        <f t="shared" si="2"/>
        <v>65.43</v>
      </c>
      <c r="K59" s="23" t="s">
        <v>18</v>
      </c>
    </row>
    <row r="60" spans="1:11" s="1" customFormat="1" ht="18" customHeight="1">
      <c r="A60" s="13" t="s">
        <v>207</v>
      </c>
      <c r="B60" s="13" t="s">
        <v>208</v>
      </c>
      <c r="C60" s="13" t="s">
        <v>209</v>
      </c>
      <c r="D60" s="14" t="s">
        <v>118</v>
      </c>
      <c r="E60" s="17" t="s">
        <v>210</v>
      </c>
      <c r="F60" s="18">
        <v>37.11</v>
      </c>
      <c r="G60" s="19">
        <v>37</v>
      </c>
      <c r="H60" s="19">
        <f t="shared" si="0"/>
        <v>74.11</v>
      </c>
      <c r="I60" s="19">
        <v>76.4</v>
      </c>
      <c r="J60" s="23">
        <f t="shared" si="2"/>
        <v>75.255</v>
      </c>
      <c r="K60" s="23" t="s">
        <v>13</v>
      </c>
    </row>
    <row r="61" spans="1:11" s="1" customFormat="1" ht="18" customHeight="1">
      <c r="A61" s="13" t="s">
        <v>211</v>
      </c>
      <c r="B61" s="13" t="s">
        <v>212</v>
      </c>
      <c r="C61" s="13" t="s">
        <v>213</v>
      </c>
      <c r="D61" s="14" t="s">
        <v>118</v>
      </c>
      <c r="E61" s="17" t="s">
        <v>210</v>
      </c>
      <c r="F61" s="18">
        <v>38.24</v>
      </c>
      <c r="G61" s="19">
        <v>32</v>
      </c>
      <c r="H61" s="19">
        <f t="shared" si="0"/>
        <v>70.24000000000001</v>
      </c>
      <c r="I61" s="19">
        <v>76.2</v>
      </c>
      <c r="J61" s="23">
        <f t="shared" si="2"/>
        <v>73.22</v>
      </c>
      <c r="K61" s="23" t="s">
        <v>18</v>
      </c>
    </row>
    <row r="62" spans="1:11" s="1" customFormat="1" ht="18" customHeight="1">
      <c r="A62" s="13" t="s">
        <v>214</v>
      </c>
      <c r="B62" s="13" t="s">
        <v>215</v>
      </c>
      <c r="C62" s="13" t="s">
        <v>216</v>
      </c>
      <c r="D62" s="14" t="s">
        <v>118</v>
      </c>
      <c r="E62" s="17" t="s">
        <v>210</v>
      </c>
      <c r="F62" s="18">
        <v>36.61</v>
      </c>
      <c r="G62" s="19">
        <v>35</v>
      </c>
      <c r="H62" s="19">
        <f t="shared" si="0"/>
        <v>71.61</v>
      </c>
      <c r="I62" s="19">
        <v>74.8</v>
      </c>
      <c r="J62" s="23">
        <f t="shared" si="2"/>
        <v>73.205</v>
      </c>
      <c r="K62" s="23" t="s">
        <v>21</v>
      </c>
    </row>
    <row r="63" spans="1:11" s="1" customFormat="1" ht="18" customHeight="1">
      <c r="A63" s="13" t="s">
        <v>217</v>
      </c>
      <c r="B63" s="13" t="s">
        <v>218</v>
      </c>
      <c r="C63" s="13" t="s">
        <v>219</v>
      </c>
      <c r="D63" s="14" t="s">
        <v>118</v>
      </c>
      <c r="E63" s="17" t="s">
        <v>210</v>
      </c>
      <c r="F63" s="18">
        <v>36.12</v>
      </c>
      <c r="G63" s="19">
        <v>34</v>
      </c>
      <c r="H63" s="19">
        <f t="shared" si="0"/>
        <v>70.12</v>
      </c>
      <c r="I63" s="19">
        <v>75.8</v>
      </c>
      <c r="J63" s="23">
        <f t="shared" si="2"/>
        <v>72.96000000000001</v>
      </c>
      <c r="K63" s="23" t="s">
        <v>25</v>
      </c>
    </row>
    <row r="64" spans="1:11" s="1" customFormat="1" ht="18" customHeight="1">
      <c r="A64" s="13" t="s">
        <v>220</v>
      </c>
      <c r="B64" s="13" t="s">
        <v>221</v>
      </c>
      <c r="C64" s="13" t="s">
        <v>222</v>
      </c>
      <c r="D64" s="14" t="s">
        <v>118</v>
      </c>
      <c r="E64" s="17" t="s">
        <v>210</v>
      </c>
      <c r="F64" s="18">
        <v>37.35</v>
      </c>
      <c r="G64" s="19">
        <v>31</v>
      </c>
      <c r="H64" s="19">
        <f t="shared" si="0"/>
        <v>68.35</v>
      </c>
      <c r="I64" s="19">
        <v>75.4</v>
      </c>
      <c r="J64" s="23">
        <f t="shared" si="2"/>
        <v>71.875</v>
      </c>
      <c r="K64" s="23" t="s">
        <v>28</v>
      </c>
    </row>
    <row r="65" spans="1:11" s="1" customFormat="1" ht="18" customHeight="1">
      <c r="A65" s="13" t="s">
        <v>223</v>
      </c>
      <c r="B65" s="13" t="s">
        <v>224</v>
      </c>
      <c r="C65" s="13" t="s">
        <v>225</v>
      </c>
      <c r="D65" s="14" t="s">
        <v>118</v>
      </c>
      <c r="E65" s="17" t="s">
        <v>210</v>
      </c>
      <c r="F65" s="18">
        <v>34.61</v>
      </c>
      <c r="G65" s="19">
        <v>35</v>
      </c>
      <c r="H65" s="19">
        <f t="shared" si="0"/>
        <v>69.61</v>
      </c>
      <c r="I65" s="19">
        <v>71.6</v>
      </c>
      <c r="J65" s="23">
        <f t="shared" si="2"/>
        <v>70.60499999999999</v>
      </c>
      <c r="K65" s="23" t="s">
        <v>33</v>
      </c>
    </row>
    <row r="66" spans="1:11" s="1" customFormat="1" ht="18" customHeight="1">
      <c r="A66" s="13" t="s">
        <v>226</v>
      </c>
      <c r="B66" s="13" t="s">
        <v>227</v>
      </c>
      <c r="C66" s="13" t="s">
        <v>228</v>
      </c>
      <c r="D66" s="14" t="s">
        <v>118</v>
      </c>
      <c r="E66" s="17" t="s">
        <v>210</v>
      </c>
      <c r="F66" s="18">
        <v>30.39</v>
      </c>
      <c r="G66" s="19">
        <v>36</v>
      </c>
      <c r="H66" s="19">
        <f t="shared" si="0"/>
        <v>66.39</v>
      </c>
      <c r="I66" s="19">
        <v>74.6</v>
      </c>
      <c r="J66" s="23">
        <f t="shared" si="2"/>
        <v>70.495</v>
      </c>
      <c r="K66" s="23" t="s">
        <v>36</v>
      </c>
    </row>
    <row r="67" spans="1:11" s="1" customFormat="1" ht="18" customHeight="1">
      <c r="A67" s="13" t="s">
        <v>229</v>
      </c>
      <c r="B67" s="13" t="s">
        <v>230</v>
      </c>
      <c r="C67" s="13" t="s">
        <v>231</v>
      </c>
      <c r="D67" s="14" t="s">
        <v>118</v>
      </c>
      <c r="E67" s="17" t="s">
        <v>210</v>
      </c>
      <c r="F67" s="18">
        <v>37.4</v>
      </c>
      <c r="G67" s="19">
        <v>27</v>
      </c>
      <c r="H67" s="19">
        <f t="shared" si="0"/>
        <v>64.4</v>
      </c>
      <c r="I67" s="19">
        <v>74.6</v>
      </c>
      <c r="J67" s="23">
        <f t="shared" si="2"/>
        <v>69.5</v>
      </c>
      <c r="K67" s="23" t="s">
        <v>40</v>
      </c>
    </row>
    <row r="68" spans="1:11" s="1" customFormat="1" ht="18" customHeight="1">
      <c r="A68" s="13" t="s">
        <v>232</v>
      </c>
      <c r="B68" s="13" t="s">
        <v>233</v>
      </c>
      <c r="C68" s="13" t="s">
        <v>234</v>
      </c>
      <c r="D68" s="14" t="s">
        <v>118</v>
      </c>
      <c r="E68" s="17" t="s">
        <v>210</v>
      </c>
      <c r="F68" s="18">
        <v>36.44</v>
      </c>
      <c r="G68" s="19">
        <v>25</v>
      </c>
      <c r="H68" s="19">
        <f aca="true" t="shared" si="3" ref="H68:H103">SUM(F68:G68)</f>
        <v>61.44</v>
      </c>
      <c r="I68" s="19">
        <v>76.6</v>
      </c>
      <c r="J68" s="23">
        <f t="shared" si="2"/>
        <v>69.02</v>
      </c>
      <c r="K68" s="23" t="s">
        <v>45</v>
      </c>
    </row>
    <row r="69" spans="1:11" s="1" customFormat="1" ht="18" customHeight="1">
      <c r="A69" s="13" t="s">
        <v>235</v>
      </c>
      <c r="B69" s="13" t="s">
        <v>236</v>
      </c>
      <c r="C69" s="13" t="s">
        <v>237</v>
      </c>
      <c r="D69" s="14" t="s">
        <v>118</v>
      </c>
      <c r="E69" s="17" t="s">
        <v>210</v>
      </c>
      <c r="F69" s="18">
        <v>31.55</v>
      </c>
      <c r="G69" s="19">
        <v>30</v>
      </c>
      <c r="H69" s="19">
        <f t="shared" si="3"/>
        <v>61.55</v>
      </c>
      <c r="I69" s="19">
        <v>75.2</v>
      </c>
      <c r="J69" s="23">
        <f t="shared" si="2"/>
        <v>68.375</v>
      </c>
      <c r="K69" s="23" t="s">
        <v>49</v>
      </c>
    </row>
    <row r="70" spans="1:11" s="1" customFormat="1" ht="18" customHeight="1">
      <c r="A70" s="13" t="s">
        <v>238</v>
      </c>
      <c r="B70" s="13" t="s">
        <v>239</v>
      </c>
      <c r="C70" s="13" t="s">
        <v>240</v>
      </c>
      <c r="D70" s="14" t="s">
        <v>118</v>
      </c>
      <c r="E70" s="17" t="s">
        <v>210</v>
      </c>
      <c r="F70" s="18">
        <v>29.75</v>
      </c>
      <c r="G70" s="19">
        <v>32</v>
      </c>
      <c r="H70" s="19">
        <f t="shared" si="3"/>
        <v>61.75</v>
      </c>
      <c r="I70" s="19">
        <v>74.6</v>
      </c>
      <c r="J70" s="23">
        <f t="shared" si="2"/>
        <v>68.175</v>
      </c>
      <c r="K70" s="23" t="s">
        <v>52</v>
      </c>
    </row>
    <row r="71" spans="1:11" s="1" customFormat="1" ht="18" customHeight="1">
      <c r="A71" s="13" t="s">
        <v>241</v>
      </c>
      <c r="B71" s="13" t="s">
        <v>242</v>
      </c>
      <c r="C71" s="13" t="s">
        <v>243</v>
      </c>
      <c r="D71" s="14" t="s">
        <v>118</v>
      </c>
      <c r="E71" s="17" t="s">
        <v>210</v>
      </c>
      <c r="F71" s="18">
        <v>25.07</v>
      </c>
      <c r="G71" s="19">
        <v>30</v>
      </c>
      <c r="H71" s="19">
        <f t="shared" si="3"/>
        <v>55.07</v>
      </c>
      <c r="I71" s="19">
        <v>78</v>
      </c>
      <c r="J71" s="23">
        <f t="shared" si="2"/>
        <v>66.535</v>
      </c>
      <c r="K71" s="23" t="s">
        <v>56</v>
      </c>
    </row>
    <row r="72" spans="1:11" s="1" customFormat="1" ht="18" customHeight="1">
      <c r="A72" s="13" t="s">
        <v>244</v>
      </c>
      <c r="B72" s="13" t="s">
        <v>245</v>
      </c>
      <c r="C72" s="13" t="s">
        <v>246</v>
      </c>
      <c r="D72" s="14" t="s">
        <v>118</v>
      </c>
      <c r="E72" s="17" t="s">
        <v>210</v>
      </c>
      <c r="F72" s="18">
        <v>32.08</v>
      </c>
      <c r="G72" s="19">
        <v>25</v>
      </c>
      <c r="H72" s="19">
        <f t="shared" si="3"/>
        <v>57.08</v>
      </c>
      <c r="I72" s="19">
        <v>75.6</v>
      </c>
      <c r="J72" s="23">
        <f t="shared" si="2"/>
        <v>66.34</v>
      </c>
      <c r="K72" s="23" t="s">
        <v>59</v>
      </c>
    </row>
    <row r="73" spans="1:11" s="1" customFormat="1" ht="18" customHeight="1">
      <c r="A73" s="13" t="s">
        <v>247</v>
      </c>
      <c r="B73" s="13" t="s">
        <v>248</v>
      </c>
      <c r="C73" s="13" t="s">
        <v>249</v>
      </c>
      <c r="D73" s="14" t="s">
        <v>118</v>
      </c>
      <c r="E73" s="17" t="s">
        <v>210</v>
      </c>
      <c r="F73" s="18">
        <v>33.33</v>
      </c>
      <c r="G73" s="19">
        <v>23</v>
      </c>
      <c r="H73" s="19">
        <f t="shared" si="3"/>
        <v>56.33</v>
      </c>
      <c r="I73" s="19">
        <v>72.8</v>
      </c>
      <c r="J73" s="23">
        <f t="shared" si="2"/>
        <v>64.565</v>
      </c>
      <c r="K73" s="23" t="s">
        <v>63</v>
      </c>
    </row>
    <row r="74" spans="1:11" s="1" customFormat="1" ht="18" customHeight="1">
      <c r="A74" s="13" t="s">
        <v>250</v>
      </c>
      <c r="B74" s="13" t="s">
        <v>251</v>
      </c>
      <c r="C74" s="13" t="s">
        <v>252</v>
      </c>
      <c r="D74" s="14" t="s">
        <v>118</v>
      </c>
      <c r="E74" s="17" t="s">
        <v>210</v>
      </c>
      <c r="F74" s="18">
        <v>30.01</v>
      </c>
      <c r="G74" s="19">
        <v>25</v>
      </c>
      <c r="H74" s="19">
        <f t="shared" si="3"/>
        <v>55.010000000000005</v>
      </c>
      <c r="I74" s="19">
        <v>70.8</v>
      </c>
      <c r="J74" s="23">
        <f t="shared" si="2"/>
        <v>62.905</v>
      </c>
      <c r="K74" s="23" t="s">
        <v>66</v>
      </c>
    </row>
    <row r="75" spans="1:11" s="1" customFormat="1" ht="18" customHeight="1">
      <c r="A75" s="13" t="s">
        <v>253</v>
      </c>
      <c r="B75" s="25" t="s">
        <v>254</v>
      </c>
      <c r="C75" s="25" t="s">
        <v>255</v>
      </c>
      <c r="D75" s="25" t="s">
        <v>118</v>
      </c>
      <c r="E75" s="27" t="s">
        <v>210</v>
      </c>
      <c r="F75" s="18">
        <v>34.74</v>
      </c>
      <c r="G75" s="21">
        <v>18</v>
      </c>
      <c r="H75" s="21">
        <f t="shared" si="3"/>
        <v>52.74</v>
      </c>
      <c r="I75" s="21">
        <v>71.8</v>
      </c>
      <c r="J75" s="23">
        <f t="shared" si="2"/>
        <v>62.269999999999996</v>
      </c>
      <c r="K75" s="23" t="s">
        <v>70</v>
      </c>
    </row>
    <row r="76" spans="1:11" s="1" customFormat="1" ht="18" customHeight="1">
      <c r="A76" s="13" t="s">
        <v>256</v>
      </c>
      <c r="B76" s="13" t="s">
        <v>257</v>
      </c>
      <c r="C76" s="13" t="s">
        <v>258</v>
      </c>
      <c r="D76" s="14" t="s">
        <v>118</v>
      </c>
      <c r="E76" s="17" t="s">
        <v>210</v>
      </c>
      <c r="F76" s="18">
        <v>38.48</v>
      </c>
      <c r="G76" s="19">
        <v>37</v>
      </c>
      <c r="H76" s="19">
        <f t="shared" si="3"/>
        <v>75.47999999999999</v>
      </c>
      <c r="I76" s="23" t="s">
        <v>43</v>
      </c>
      <c r="J76" s="23" t="s">
        <v>44</v>
      </c>
      <c r="K76" s="28" t="s">
        <v>44</v>
      </c>
    </row>
    <row r="77" spans="1:11" s="1" customFormat="1" ht="18" customHeight="1">
      <c r="A77" s="13" t="s">
        <v>259</v>
      </c>
      <c r="B77" s="13" t="s">
        <v>260</v>
      </c>
      <c r="C77" s="13" t="s">
        <v>261</v>
      </c>
      <c r="D77" s="14" t="s">
        <v>118</v>
      </c>
      <c r="E77" s="17" t="s">
        <v>210</v>
      </c>
      <c r="F77" s="18">
        <v>30.68</v>
      </c>
      <c r="G77" s="19">
        <v>31</v>
      </c>
      <c r="H77" s="19">
        <f t="shared" si="3"/>
        <v>61.68</v>
      </c>
      <c r="I77" s="23" t="s">
        <v>43</v>
      </c>
      <c r="J77" s="23" t="s">
        <v>44</v>
      </c>
      <c r="K77" s="28" t="s">
        <v>44</v>
      </c>
    </row>
    <row r="78" spans="1:11" s="1" customFormat="1" ht="18" customHeight="1">
      <c r="A78" s="13" t="s">
        <v>262</v>
      </c>
      <c r="B78" s="13" t="s">
        <v>263</v>
      </c>
      <c r="C78" s="13" t="s">
        <v>264</v>
      </c>
      <c r="D78" s="14" t="s">
        <v>118</v>
      </c>
      <c r="E78" s="17" t="s">
        <v>210</v>
      </c>
      <c r="F78" s="18">
        <v>30.21</v>
      </c>
      <c r="G78" s="19">
        <v>24</v>
      </c>
      <c r="H78" s="19">
        <f t="shared" si="3"/>
        <v>54.21</v>
      </c>
      <c r="I78" s="23" t="s">
        <v>43</v>
      </c>
      <c r="J78" s="23" t="s">
        <v>44</v>
      </c>
      <c r="K78" s="28" t="s">
        <v>44</v>
      </c>
    </row>
    <row r="79" spans="1:11" s="1" customFormat="1" ht="18" customHeight="1">
      <c r="A79" s="13" t="s">
        <v>265</v>
      </c>
      <c r="B79" s="15" t="s">
        <v>266</v>
      </c>
      <c r="C79" s="15" t="s">
        <v>267</v>
      </c>
      <c r="D79" s="16" t="s">
        <v>118</v>
      </c>
      <c r="E79" s="20" t="s">
        <v>210</v>
      </c>
      <c r="F79" s="18">
        <v>27.05</v>
      </c>
      <c r="G79" s="21">
        <v>26</v>
      </c>
      <c r="H79" s="21">
        <f t="shared" si="3"/>
        <v>53.05</v>
      </c>
      <c r="I79" s="23" t="s">
        <v>43</v>
      </c>
      <c r="J79" s="23" t="s">
        <v>44</v>
      </c>
      <c r="K79" s="28" t="s">
        <v>44</v>
      </c>
    </row>
    <row r="80" spans="1:11" s="1" customFormat="1" ht="18" customHeight="1">
      <c r="A80" s="13" t="s">
        <v>268</v>
      </c>
      <c r="B80" s="13" t="s">
        <v>269</v>
      </c>
      <c r="C80" s="13" t="s">
        <v>270</v>
      </c>
      <c r="D80" s="14" t="s">
        <v>155</v>
      </c>
      <c r="E80" s="17" t="s">
        <v>271</v>
      </c>
      <c r="F80" s="18">
        <v>43.27</v>
      </c>
      <c r="G80" s="19">
        <v>44</v>
      </c>
      <c r="H80" s="19">
        <f t="shared" si="3"/>
        <v>87.27000000000001</v>
      </c>
      <c r="I80" s="19">
        <v>75.2</v>
      </c>
      <c r="J80" s="23">
        <f aca="true" t="shared" si="4" ref="J80:J103">SUM(H80*0.5,I80*0.5)</f>
        <v>81.23500000000001</v>
      </c>
      <c r="K80" s="23" t="s">
        <v>13</v>
      </c>
    </row>
    <row r="81" spans="1:11" s="1" customFormat="1" ht="18" customHeight="1">
      <c r="A81" s="13" t="s">
        <v>272</v>
      </c>
      <c r="B81" s="13" t="s">
        <v>273</v>
      </c>
      <c r="C81" s="13" t="s">
        <v>274</v>
      </c>
      <c r="D81" s="14" t="s">
        <v>155</v>
      </c>
      <c r="E81" s="17" t="s">
        <v>271</v>
      </c>
      <c r="F81" s="18">
        <v>41.69</v>
      </c>
      <c r="G81" s="19">
        <v>41</v>
      </c>
      <c r="H81" s="19">
        <f t="shared" si="3"/>
        <v>82.69</v>
      </c>
      <c r="I81" s="19">
        <v>77.6</v>
      </c>
      <c r="J81" s="23">
        <f t="shared" si="4"/>
        <v>80.145</v>
      </c>
      <c r="K81" s="23" t="s">
        <v>18</v>
      </c>
    </row>
    <row r="82" spans="1:11" s="1" customFormat="1" ht="18" customHeight="1">
      <c r="A82" s="13" t="s">
        <v>275</v>
      </c>
      <c r="B82" s="13" t="s">
        <v>276</v>
      </c>
      <c r="C82" s="13" t="s">
        <v>277</v>
      </c>
      <c r="D82" s="14" t="s">
        <v>155</v>
      </c>
      <c r="E82" s="17" t="s">
        <v>271</v>
      </c>
      <c r="F82" s="18">
        <v>42.02</v>
      </c>
      <c r="G82" s="19">
        <v>39</v>
      </c>
      <c r="H82" s="19">
        <f t="shared" si="3"/>
        <v>81.02000000000001</v>
      </c>
      <c r="I82" s="19">
        <v>78.8</v>
      </c>
      <c r="J82" s="23">
        <f t="shared" si="4"/>
        <v>79.91</v>
      </c>
      <c r="K82" s="23" t="s">
        <v>21</v>
      </c>
    </row>
    <row r="83" spans="1:11" s="1" customFormat="1" ht="18" customHeight="1">
      <c r="A83" s="13" t="s">
        <v>278</v>
      </c>
      <c r="B83" s="13" t="s">
        <v>279</v>
      </c>
      <c r="C83" s="13" t="s">
        <v>280</v>
      </c>
      <c r="D83" s="14" t="s">
        <v>155</v>
      </c>
      <c r="E83" s="17" t="s">
        <v>271</v>
      </c>
      <c r="F83" s="18">
        <v>44.72</v>
      </c>
      <c r="G83" s="19">
        <v>37</v>
      </c>
      <c r="H83" s="19">
        <f t="shared" si="3"/>
        <v>81.72</v>
      </c>
      <c r="I83" s="19">
        <v>77.4</v>
      </c>
      <c r="J83" s="23">
        <f t="shared" si="4"/>
        <v>79.56</v>
      </c>
      <c r="K83" s="23" t="s">
        <v>25</v>
      </c>
    </row>
    <row r="84" spans="1:11" s="1" customFormat="1" ht="18" customHeight="1">
      <c r="A84" s="13" t="s">
        <v>281</v>
      </c>
      <c r="B84" s="13" t="s">
        <v>282</v>
      </c>
      <c r="C84" s="13" t="s">
        <v>283</v>
      </c>
      <c r="D84" s="14" t="s">
        <v>155</v>
      </c>
      <c r="E84" s="17" t="s">
        <v>271</v>
      </c>
      <c r="F84" s="18">
        <v>44.77</v>
      </c>
      <c r="G84" s="19">
        <v>39</v>
      </c>
      <c r="H84" s="19">
        <f t="shared" si="3"/>
        <v>83.77000000000001</v>
      </c>
      <c r="I84" s="19">
        <v>74.8</v>
      </c>
      <c r="J84" s="23">
        <f t="shared" si="4"/>
        <v>79.285</v>
      </c>
      <c r="K84" s="23" t="s">
        <v>28</v>
      </c>
    </row>
    <row r="85" spans="1:11" s="1" customFormat="1" ht="18" customHeight="1">
      <c r="A85" s="13" t="s">
        <v>284</v>
      </c>
      <c r="B85" s="15" t="s">
        <v>285</v>
      </c>
      <c r="C85" s="15" t="s">
        <v>286</v>
      </c>
      <c r="D85" s="16" t="s">
        <v>155</v>
      </c>
      <c r="E85" s="20" t="s">
        <v>271</v>
      </c>
      <c r="F85" s="18">
        <v>39.82</v>
      </c>
      <c r="G85" s="21">
        <v>40</v>
      </c>
      <c r="H85" s="21">
        <f t="shared" si="3"/>
        <v>79.82</v>
      </c>
      <c r="I85" s="21">
        <v>78.4</v>
      </c>
      <c r="J85" s="23">
        <f t="shared" si="4"/>
        <v>79.11</v>
      </c>
      <c r="K85" s="23" t="s">
        <v>33</v>
      </c>
    </row>
    <row r="86" spans="1:11" s="1" customFormat="1" ht="18" customHeight="1">
      <c r="A86" s="13" t="s">
        <v>287</v>
      </c>
      <c r="B86" s="13" t="s">
        <v>288</v>
      </c>
      <c r="C86" s="13" t="s">
        <v>289</v>
      </c>
      <c r="D86" s="14" t="s">
        <v>155</v>
      </c>
      <c r="E86" s="17" t="s">
        <v>271</v>
      </c>
      <c r="F86" s="18">
        <v>46.39</v>
      </c>
      <c r="G86" s="19">
        <v>35</v>
      </c>
      <c r="H86" s="19">
        <f t="shared" si="3"/>
        <v>81.39</v>
      </c>
      <c r="I86" s="19">
        <v>76.4</v>
      </c>
      <c r="J86" s="23">
        <f t="shared" si="4"/>
        <v>78.89500000000001</v>
      </c>
      <c r="K86" s="23" t="s">
        <v>36</v>
      </c>
    </row>
    <row r="87" spans="1:11" s="1" customFormat="1" ht="18" customHeight="1">
      <c r="A87" s="13" t="s">
        <v>290</v>
      </c>
      <c r="B87" s="13" t="s">
        <v>291</v>
      </c>
      <c r="C87" s="13" t="s">
        <v>292</v>
      </c>
      <c r="D87" s="14" t="s">
        <v>155</v>
      </c>
      <c r="E87" s="17" t="s">
        <v>271</v>
      </c>
      <c r="F87" s="18">
        <v>46.35</v>
      </c>
      <c r="G87" s="19">
        <v>34</v>
      </c>
      <c r="H87" s="19">
        <f t="shared" si="3"/>
        <v>80.35</v>
      </c>
      <c r="I87" s="19">
        <v>76.8</v>
      </c>
      <c r="J87" s="23">
        <f t="shared" si="4"/>
        <v>78.57499999999999</v>
      </c>
      <c r="K87" s="23" t="s">
        <v>40</v>
      </c>
    </row>
    <row r="88" spans="1:11" s="1" customFormat="1" ht="18" customHeight="1">
      <c r="A88" s="13" t="s">
        <v>293</v>
      </c>
      <c r="B88" s="13" t="s">
        <v>294</v>
      </c>
      <c r="C88" s="13" t="s">
        <v>295</v>
      </c>
      <c r="D88" s="14" t="s">
        <v>155</v>
      </c>
      <c r="E88" s="17" t="s">
        <v>271</v>
      </c>
      <c r="F88" s="18">
        <v>42.52</v>
      </c>
      <c r="G88" s="19">
        <v>39</v>
      </c>
      <c r="H88" s="19">
        <f t="shared" si="3"/>
        <v>81.52000000000001</v>
      </c>
      <c r="I88" s="19">
        <v>75.4</v>
      </c>
      <c r="J88" s="23">
        <f t="shared" si="4"/>
        <v>78.46000000000001</v>
      </c>
      <c r="K88" s="23" t="s">
        <v>45</v>
      </c>
    </row>
    <row r="89" spans="1:11" s="1" customFormat="1" ht="18" customHeight="1">
      <c r="A89" s="13" t="s">
        <v>296</v>
      </c>
      <c r="B89" s="13" t="s">
        <v>297</v>
      </c>
      <c r="C89" s="13" t="s">
        <v>298</v>
      </c>
      <c r="D89" s="14" t="s">
        <v>155</v>
      </c>
      <c r="E89" s="17" t="s">
        <v>271</v>
      </c>
      <c r="F89" s="18">
        <v>45.8</v>
      </c>
      <c r="G89" s="19">
        <v>36</v>
      </c>
      <c r="H89" s="19">
        <f t="shared" si="3"/>
        <v>81.8</v>
      </c>
      <c r="I89" s="19">
        <v>75</v>
      </c>
      <c r="J89" s="23">
        <f t="shared" si="4"/>
        <v>78.4</v>
      </c>
      <c r="K89" s="23" t="s">
        <v>49</v>
      </c>
    </row>
    <row r="90" spans="1:11" s="1" customFormat="1" ht="18" customHeight="1">
      <c r="A90" s="13" t="s">
        <v>299</v>
      </c>
      <c r="B90" s="13" t="s">
        <v>300</v>
      </c>
      <c r="C90" s="13" t="s">
        <v>301</v>
      </c>
      <c r="D90" s="14" t="s">
        <v>155</v>
      </c>
      <c r="E90" s="17" t="s">
        <v>271</v>
      </c>
      <c r="F90" s="18">
        <v>42.39</v>
      </c>
      <c r="G90" s="19">
        <v>38</v>
      </c>
      <c r="H90" s="19">
        <f t="shared" si="3"/>
        <v>80.39</v>
      </c>
      <c r="I90" s="19">
        <v>76.2</v>
      </c>
      <c r="J90" s="23">
        <f t="shared" si="4"/>
        <v>78.295</v>
      </c>
      <c r="K90" s="23" t="s">
        <v>52</v>
      </c>
    </row>
    <row r="91" spans="1:11" s="1" customFormat="1" ht="18" customHeight="1">
      <c r="A91" s="13" t="s">
        <v>302</v>
      </c>
      <c r="B91" s="15" t="s">
        <v>303</v>
      </c>
      <c r="C91" s="15" t="s">
        <v>304</v>
      </c>
      <c r="D91" s="16" t="s">
        <v>155</v>
      </c>
      <c r="E91" s="20" t="s">
        <v>271</v>
      </c>
      <c r="F91" s="18">
        <v>45.97</v>
      </c>
      <c r="G91" s="21">
        <v>34</v>
      </c>
      <c r="H91" s="21">
        <f t="shared" si="3"/>
        <v>79.97</v>
      </c>
      <c r="I91" s="21">
        <v>75.8</v>
      </c>
      <c r="J91" s="23">
        <f t="shared" si="4"/>
        <v>77.88499999999999</v>
      </c>
      <c r="K91" s="23" t="s">
        <v>56</v>
      </c>
    </row>
    <row r="92" spans="1:11" s="1" customFormat="1" ht="18" customHeight="1">
      <c r="A92" s="13" t="s">
        <v>305</v>
      </c>
      <c r="B92" s="13" t="s">
        <v>306</v>
      </c>
      <c r="C92" s="13" t="s">
        <v>307</v>
      </c>
      <c r="D92" s="26" t="s">
        <v>155</v>
      </c>
      <c r="E92" s="17" t="s">
        <v>308</v>
      </c>
      <c r="F92" s="18">
        <v>45.1</v>
      </c>
      <c r="G92" s="19">
        <v>42</v>
      </c>
      <c r="H92" s="19">
        <f t="shared" si="3"/>
        <v>87.1</v>
      </c>
      <c r="I92" s="19">
        <v>76.6</v>
      </c>
      <c r="J92" s="23">
        <f t="shared" si="4"/>
        <v>81.85</v>
      </c>
      <c r="K92" s="23" t="s">
        <v>13</v>
      </c>
    </row>
    <row r="93" spans="1:11" s="1" customFormat="1" ht="18" customHeight="1">
      <c r="A93" s="13" t="s">
        <v>309</v>
      </c>
      <c r="B93" s="13" t="s">
        <v>310</v>
      </c>
      <c r="C93" s="13" t="s">
        <v>311</v>
      </c>
      <c r="D93" s="14" t="s">
        <v>155</v>
      </c>
      <c r="E93" s="17" t="s">
        <v>308</v>
      </c>
      <c r="F93" s="18">
        <v>43.47</v>
      </c>
      <c r="G93" s="19">
        <v>42</v>
      </c>
      <c r="H93" s="19">
        <f t="shared" si="3"/>
        <v>85.47</v>
      </c>
      <c r="I93" s="19">
        <v>76.4</v>
      </c>
      <c r="J93" s="23">
        <f t="shared" si="4"/>
        <v>80.935</v>
      </c>
      <c r="K93" s="23" t="s">
        <v>18</v>
      </c>
    </row>
    <row r="94" spans="1:11" s="1" customFormat="1" ht="18" customHeight="1">
      <c r="A94" s="13" t="s">
        <v>312</v>
      </c>
      <c r="B94" s="13" t="s">
        <v>313</v>
      </c>
      <c r="C94" s="13" t="s">
        <v>314</v>
      </c>
      <c r="D94" s="14" t="s">
        <v>155</v>
      </c>
      <c r="E94" s="17" t="s">
        <v>308</v>
      </c>
      <c r="F94" s="18">
        <v>40.7</v>
      </c>
      <c r="G94" s="19">
        <v>44</v>
      </c>
      <c r="H94" s="19">
        <f t="shared" si="3"/>
        <v>84.7</v>
      </c>
      <c r="I94" s="19">
        <v>76.6</v>
      </c>
      <c r="J94" s="23">
        <f t="shared" si="4"/>
        <v>80.65</v>
      </c>
      <c r="K94" s="23" t="s">
        <v>21</v>
      </c>
    </row>
    <row r="95" spans="1:11" s="1" customFormat="1" ht="18" customHeight="1">
      <c r="A95" s="13" t="s">
        <v>315</v>
      </c>
      <c r="B95" s="13" t="s">
        <v>316</v>
      </c>
      <c r="C95" s="13" t="s">
        <v>317</v>
      </c>
      <c r="D95" s="14" t="s">
        <v>155</v>
      </c>
      <c r="E95" s="17" t="s">
        <v>308</v>
      </c>
      <c r="F95" s="18">
        <v>45.1</v>
      </c>
      <c r="G95" s="19">
        <v>41</v>
      </c>
      <c r="H95" s="19">
        <f t="shared" si="3"/>
        <v>86.1</v>
      </c>
      <c r="I95" s="19">
        <v>74.8</v>
      </c>
      <c r="J95" s="23">
        <f t="shared" si="4"/>
        <v>80.44999999999999</v>
      </c>
      <c r="K95" s="23" t="s">
        <v>25</v>
      </c>
    </row>
    <row r="96" spans="1:11" s="1" customFormat="1" ht="18" customHeight="1">
      <c r="A96" s="13" t="s">
        <v>318</v>
      </c>
      <c r="B96" s="13" t="s">
        <v>319</v>
      </c>
      <c r="C96" s="13" t="s">
        <v>320</v>
      </c>
      <c r="D96" s="14" t="s">
        <v>155</v>
      </c>
      <c r="E96" s="17" t="s">
        <v>308</v>
      </c>
      <c r="F96" s="18">
        <v>44.05</v>
      </c>
      <c r="G96" s="19">
        <v>39</v>
      </c>
      <c r="H96" s="19">
        <f t="shared" si="3"/>
        <v>83.05</v>
      </c>
      <c r="I96" s="19">
        <v>77.8</v>
      </c>
      <c r="J96" s="23">
        <f t="shared" si="4"/>
        <v>80.425</v>
      </c>
      <c r="K96" s="23" t="s">
        <v>28</v>
      </c>
    </row>
    <row r="97" spans="1:11" s="1" customFormat="1" ht="18" customHeight="1">
      <c r="A97" s="13" t="s">
        <v>321</v>
      </c>
      <c r="B97" s="13" t="s">
        <v>322</v>
      </c>
      <c r="C97" s="13" t="s">
        <v>323</v>
      </c>
      <c r="D97" s="14" t="s">
        <v>155</v>
      </c>
      <c r="E97" s="17" t="s">
        <v>308</v>
      </c>
      <c r="F97" s="18">
        <v>42.02</v>
      </c>
      <c r="G97" s="19">
        <v>43</v>
      </c>
      <c r="H97" s="19">
        <f t="shared" si="3"/>
        <v>85.02000000000001</v>
      </c>
      <c r="I97" s="19">
        <v>75.8</v>
      </c>
      <c r="J97" s="23">
        <f t="shared" si="4"/>
        <v>80.41</v>
      </c>
      <c r="K97" s="23" t="s">
        <v>33</v>
      </c>
    </row>
    <row r="98" spans="1:11" s="1" customFormat="1" ht="18" customHeight="1">
      <c r="A98" s="13" t="s">
        <v>324</v>
      </c>
      <c r="B98" s="13" t="s">
        <v>325</v>
      </c>
      <c r="C98" s="13" t="s">
        <v>326</v>
      </c>
      <c r="D98" s="14" t="s">
        <v>155</v>
      </c>
      <c r="E98" s="17" t="s">
        <v>308</v>
      </c>
      <c r="F98" s="18">
        <v>40.39</v>
      </c>
      <c r="G98" s="19">
        <v>43</v>
      </c>
      <c r="H98" s="19">
        <f t="shared" si="3"/>
        <v>83.39</v>
      </c>
      <c r="I98" s="19">
        <v>76.4</v>
      </c>
      <c r="J98" s="23">
        <f t="shared" si="4"/>
        <v>79.89500000000001</v>
      </c>
      <c r="K98" s="23" t="s">
        <v>36</v>
      </c>
    </row>
    <row r="99" spans="1:11" s="1" customFormat="1" ht="18" customHeight="1">
      <c r="A99" s="13" t="s">
        <v>327</v>
      </c>
      <c r="B99" s="13" t="s">
        <v>328</v>
      </c>
      <c r="C99" s="13" t="s">
        <v>329</v>
      </c>
      <c r="D99" s="14" t="s">
        <v>155</v>
      </c>
      <c r="E99" s="17" t="s">
        <v>308</v>
      </c>
      <c r="F99" s="18">
        <v>42.94</v>
      </c>
      <c r="G99" s="19">
        <v>40</v>
      </c>
      <c r="H99" s="19">
        <f t="shared" si="3"/>
        <v>82.94</v>
      </c>
      <c r="I99" s="19">
        <v>76</v>
      </c>
      <c r="J99" s="23">
        <f t="shared" si="4"/>
        <v>79.47</v>
      </c>
      <c r="K99" s="23" t="s">
        <v>40</v>
      </c>
    </row>
    <row r="100" spans="1:11" s="1" customFormat="1" ht="18" customHeight="1">
      <c r="A100" s="13" t="s">
        <v>330</v>
      </c>
      <c r="B100" s="13" t="s">
        <v>331</v>
      </c>
      <c r="C100" s="13" t="s">
        <v>332</v>
      </c>
      <c r="D100" s="14" t="s">
        <v>155</v>
      </c>
      <c r="E100" s="17" t="s">
        <v>308</v>
      </c>
      <c r="F100" s="18">
        <v>45.18</v>
      </c>
      <c r="G100" s="19">
        <v>38</v>
      </c>
      <c r="H100" s="19">
        <f t="shared" si="3"/>
        <v>83.18</v>
      </c>
      <c r="I100" s="19">
        <v>75.6</v>
      </c>
      <c r="J100" s="23">
        <f t="shared" si="4"/>
        <v>79.39</v>
      </c>
      <c r="K100" s="23" t="s">
        <v>45</v>
      </c>
    </row>
    <row r="101" spans="1:11" s="1" customFormat="1" ht="18" customHeight="1">
      <c r="A101" s="13" t="s">
        <v>333</v>
      </c>
      <c r="B101" s="13" t="s">
        <v>334</v>
      </c>
      <c r="C101" s="13" t="s">
        <v>335</v>
      </c>
      <c r="D101" s="14" t="s">
        <v>155</v>
      </c>
      <c r="E101" s="17" t="s">
        <v>308</v>
      </c>
      <c r="F101" s="18">
        <v>44.55</v>
      </c>
      <c r="G101" s="19">
        <v>38</v>
      </c>
      <c r="H101" s="19">
        <f t="shared" si="3"/>
        <v>82.55</v>
      </c>
      <c r="I101" s="19">
        <v>76.2</v>
      </c>
      <c r="J101" s="23">
        <f t="shared" si="4"/>
        <v>79.375</v>
      </c>
      <c r="K101" s="23" t="s">
        <v>49</v>
      </c>
    </row>
    <row r="102" spans="1:11" s="1" customFormat="1" ht="18" customHeight="1">
      <c r="A102" s="13" t="s">
        <v>336</v>
      </c>
      <c r="B102" s="13" t="s">
        <v>337</v>
      </c>
      <c r="C102" s="13" t="s">
        <v>338</v>
      </c>
      <c r="D102" s="14" t="s">
        <v>155</v>
      </c>
      <c r="E102" s="17" t="s">
        <v>308</v>
      </c>
      <c r="F102" s="18">
        <v>42.77</v>
      </c>
      <c r="G102" s="19">
        <v>40</v>
      </c>
      <c r="H102" s="19">
        <f t="shared" si="3"/>
        <v>82.77000000000001</v>
      </c>
      <c r="I102" s="19">
        <v>74.6</v>
      </c>
      <c r="J102" s="23">
        <f t="shared" si="4"/>
        <v>78.685</v>
      </c>
      <c r="K102" s="23" t="s">
        <v>52</v>
      </c>
    </row>
    <row r="103" spans="1:11" s="1" customFormat="1" ht="18" customHeight="1">
      <c r="A103" s="13" t="s">
        <v>339</v>
      </c>
      <c r="B103" s="13" t="s">
        <v>340</v>
      </c>
      <c r="C103" s="13" t="s">
        <v>341</v>
      </c>
      <c r="D103" s="14" t="s">
        <v>155</v>
      </c>
      <c r="E103" s="17" t="s">
        <v>308</v>
      </c>
      <c r="F103" s="18">
        <v>42.19</v>
      </c>
      <c r="G103" s="19">
        <v>40</v>
      </c>
      <c r="H103" s="19">
        <f t="shared" si="3"/>
        <v>82.19</v>
      </c>
      <c r="I103" s="19">
        <v>74.6</v>
      </c>
      <c r="J103" s="23">
        <f t="shared" si="4"/>
        <v>78.395</v>
      </c>
      <c r="K103" s="23" t="s">
        <v>56</v>
      </c>
    </row>
  </sheetData>
  <sheetProtection/>
  <autoFilter ref="A3:E103"/>
  <mergeCells count="1">
    <mergeCell ref="A2:K2"/>
  </mergeCells>
  <printOptions/>
  <pageMargins left="0.5902777777777778" right="0.2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2023-03-13T01:15:19Z</dcterms:created>
  <dcterms:modified xsi:type="dcterms:W3CDTF">2023-04-17T10:39:47Z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C0BCA095390D4CFBB683E1F12E963DB1_13</vt:lpwstr>
  </property>
  <property fmtid="{D5CDD505-2E9C-101B-9397-08002B2CF9AE}" pid="4" name="퀀_generated_2.-2147483648">
    <vt:i4>2052</vt:i4>
  </property>
</Properties>
</file>