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<sst xmlns="http://schemas.openxmlformats.org/spreadsheetml/2006/main" count="170" uniqueCount="100">
  <si>
    <t>2023年芜湖市繁昌区事业单位急需紧缺专业人才
引进第二批次面谈成绩表</t>
  </si>
  <si>
    <t>序号</t>
  </si>
  <si>
    <t>岗位
类别</t>
  </si>
  <si>
    <t>面谈通
知编号</t>
  </si>
  <si>
    <t>面谈抽签号</t>
  </si>
  <si>
    <t>面谈成绩</t>
  </si>
  <si>
    <t>加权后成绩</t>
  </si>
  <si>
    <t>备注</t>
  </si>
  <si>
    <t>FC03</t>
  </si>
  <si>
    <t>008</t>
  </si>
  <si>
    <t>弃考</t>
  </si>
  <si>
    <t>009</t>
  </si>
  <si>
    <t>1-2</t>
  </si>
  <si>
    <t>011</t>
  </si>
  <si>
    <t>3-6</t>
  </si>
  <si>
    <t>012</t>
  </si>
  <si>
    <t>013</t>
  </si>
  <si>
    <t>3-12</t>
  </si>
  <si>
    <t>015</t>
  </si>
  <si>
    <t>2-18</t>
  </si>
  <si>
    <t>016</t>
  </si>
  <si>
    <t>3-13</t>
  </si>
  <si>
    <t>017</t>
  </si>
  <si>
    <t>2-16</t>
  </si>
  <si>
    <t>019</t>
  </si>
  <si>
    <t>1-10</t>
  </si>
  <si>
    <t>020</t>
  </si>
  <si>
    <t>2-17</t>
  </si>
  <si>
    <t>023</t>
  </si>
  <si>
    <t>1-11</t>
  </si>
  <si>
    <t>026</t>
  </si>
  <si>
    <t>028</t>
  </si>
  <si>
    <t>2-9</t>
  </si>
  <si>
    <t>031</t>
  </si>
  <si>
    <t>032</t>
  </si>
  <si>
    <t>034</t>
  </si>
  <si>
    <t>3-18</t>
  </si>
  <si>
    <t>035</t>
  </si>
  <si>
    <t>037</t>
  </si>
  <si>
    <t>3-8</t>
  </si>
  <si>
    <t>038</t>
  </si>
  <si>
    <t>2-11</t>
  </si>
  <si>
    <t>039</t>
  </si>
  <si>
    <t>040</t>
  </si>
  <si>
    <t>043</t>
  </si>
  <si>
    <t>044</t>
  </si>
  <si>
    <t>046</t>
  </si>
  <si>
    <t>047</t>
  </si>
  <si>
    <t>1-17</t>
  </si>
  <si>
    <t>048</t>
  </si>
  <si>
    <t>2-10</t>
  </si>
  <si>
    <t>049</t>
  </si>
  <si>
    <t>2-14</t>
  </si>
  <si>
    <t>050</t>
  </si>
  <si>
    <t>051</t>
  </si>
  <si>
    <t>2-15</t>
  </si>
  <si>
    <t>052</t>
  </si>
  <si>
    <t>053</t>
  </si>
  <si>
    <t>055</t>
  </si>
  <si>
    <t>1-15</t>
  </si>
  <si>
    <t>056</t>
  </si>
  <si>
    <t>1-13</t>
  </si>
  <si>
    <t>057</t>
  </si>
  <si>
    <t>2-12</t>
  </si>
  <si>
    <t>058</t>
  </si>
  <si>
    <t>059</t>
  </si>
  <si>
    <t>3-5</t>
  </si>
  <si>
    <t>060</t>
  </si>
  <si>
    <t>3-15</t>
  </si>
  <si>
    <t>061</t>
  </si>
  <si>
    <t>2-2</t>
  </si>
  <si>
    <t>062</t>
  </si>
  <si>
    <t>064</t>
  </si>
  <si>
    <t>1-7</t>
  </si>
  <si>
    <t>065</t>
  </si>
  <si>
    <t>067</t>
  </si>
  <si>
    <t>2-13</t>
  </si>
  <si>
    <t>068</t>
  </si>
  <si>
    <t>1-14</t>
  </si>
  <si>
    <t>069</t>
  </si>
  <si>
    <t>2-3</t>
  </si>
  <si>
    <t>071</t>
  </si>
  <si>
    <t>2-1</t>
  </si>
  <si>
    <t>073</t>
  </si>
  <si>
    <t>3-11</t>
  </si>
  <si>
    <t>074</t>
  </si>
  <si>
    <t>1-18</t>
  </si>
  <si>
    <t>078</t>
  </si>
  <si>
    <t>2-6</t>
  </si>
  <si>
    <t>079</t>
  </si>
  <si>
    <t>2-7</t>
  </si>
  <si>
    <t>FC02</t>
  </si>
  <si>
    <t>001</t>
  </si>
  <si>
    <t>002</t>
  </si>
  <si>
    <t>3-1</t>
  </si>
  <si>
    <t>003</t>
  </si>
  <si>
    <t>004</t>
  </si>
  <si>
    <t>3-3</t>
  </si>
  <si>
    <t>006</t>
  </si>
  <si>
    <t>3-2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</si>
</sst>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G50" sqref="G50"/>
    </sheetView>
  </sheetViews>
  <sheetFormatPr defaultColWidth="9" defaultRowHeight="14" outlineLevelCol="6"/>
  <cols>
    <col min="1" max="1" width="7.18181818181818" style="1" customWidth="1"/>
    <col min="2" max="2" width="8.27272727272727" style="1" customWidth="1"/>
    <col min="3" max="3" width="9.36363636363636" style="1" customWidth="1"/>
    <col min="4" max="4" width="14.5" style="2" customWidth="1"/>
    <col min="5" max="5" width="14.6272727272727" style="3" customWidth="1"/>
    <col min="6" max="6" width="12" style="3" customWidth="1"/>
    <col min="7" max="16379" width="9" style="1"/>
  </cols>
  <sheetData>
    <row r="1" s="1" customFormat="1" ht="57" customHeight="1" spans="1:6">
      <c r="A1" s="4" t="s">
        <v>0</v>
      </c>
      <c r="B1" s="5"/>
      <c r="C1" s="5"/>
      <c r="D1" s="5"/>
      <c r="E1" s="5"/>
      <c r="F1" s="5"/>
    </row>
    <row r="2" s="1" customFormat="1" ht="32" customHeight="1" spans="1:7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="1" customFormat="1" ht="32" customHeight="1" spans="1:7">
      <c r="A3" s="9">
        <v>1</v>
      </c>
      <c r="B3" s="9" t="s">
        <v>8</v>
      </c>
      <c r="C3" s="9" t="s">
        <v>9</v>
      </c>
      <c r="D3" s="10" t="s">
        <v>10</v>
      </c>
      <c r="E3" s="11">
        <v>0</v>
      </c>
      <c r="F3" s="11">
        <v>0</v>
      </c>
      <c r="G3" s="12"/>
    </row>
    <row r="4" s="1" customFormat="1" ht="32" customHeight="1" spans="1:7">
      <c r="A4" s="9">
        <v>2</v>
      </c>
      <c r="B4" s="9" t="s">
        <v>8</v>
      </c>
      <c r="C4" s="9" t="s">
        <v>11</v>
      </c>
      <c r="D4" s="10" t="s">
        <v>12</v>
      </c>
      <c r="E4" s="11">
        <v>74.56</v>
      </c>
      <c r="F4" s="11">
        <f>78.04/76.95*E4</f>
        <v>75.6161455490578</v>
      </c>
      <c r="G4" s="12"/>
    </row>
    <row r="5" s="1" customFormat="1" ht="32" customHeight="1" spans="1:7">
      <c r="A5" s="9">
        <v>3</v>
      </c>
      <c r="B5" s="9" t="s">
        <v>8</v>
      </c>
      <c r="C5" s="9" t="s">
        <v>13</v>
      </c>
      <c r="D5" s="10" t="s">
        <v>14</v>
      </c>
      <c r="E5" s="11">
        <v>78.96</v>
      </c>
      <c r="F5" s="11">
        <f t="shared" ref="F5:F9" si="0">78.04/79.07*E5</f>
        <v>77.9314329075503</v>
      </c>
      <c r="G5" s="12"/>
    </row>
    <row r="6" s="1" customFormat="1" ht="32" customHeight="1" spans="1:7">
      <c r="A6" s="9">
        <v>4</v>
      </c>
      <c r="B6" s="9" t="s">
        <v>8</v>
      </c>
      <c r="C6" s="9" t="s">
        <v>15</v>
      </c>
      <c r="D6" s="10" t="s">
        <v>10</v>
      </c>
      <c r="E6" s="11">
        <v>0</v>
      </c>
      <c r="F6" s="11">
        <v>0</v>
      </c>
      <c r="G6" s="12"/>
    </row>
    <row r="7" s="1" customFormat="1" ht="32" customHeight="1" spans="1:7">
      <c r="A7" s="9">
        <v>5</v>
      </c>
      <c r="B7" s="9" t="s">
        <v>8</v>
      </c>
      <c r="C7" s="9" t="s">
        <v>16</v>
      </c>
      <c r="D7" s="10" t="s">
        <v>17</v>
      </c>
      <c r="E7" s="11">
        <v>79.54</v>
      </c>
      <c r="F7" s="11">
        <f t="shared" si="0"/>
        <v>78.5038775768307</v>
      </c>
      <c r="G7" s="12"/>
    </row>
    <row r="8" s="1" customFormat="1" ht="32" customHeight="1" spans="1:7">
      <c r="A8" s="9">
        <v>6</v>
      </c>
      <c r="B8" s="9" t="s">
        <v>8</v>
      </c>
      <c r="C8" s="9" t="s">
        <v>18</v>
      </c>
      <c r="D8" s="10" t="s">
        <v>19</v>
      </c>
      <c r="E8" s="11">
        <v>77.24</v>
      </c>
      <c r="F8" s="11">
        <f t="shared" ref="F8:F12" si="1">78.04/78.14*E8</f>
        <v>77.1411517788585</v>
      </c>
      <c r="G8" s="12"/>
    </row>
    <row r="9" s="1" customFormat="1" ht="32" customHeight="1" spans="1:7">
      <c r="A9" s="9">
        <v>7</v>
      </c>
      <c r="B9" s="9" t="s">
        <v>8</v>
      </c>
      <c r="C9" s="9" t="s">
        <v>20</v>
      </c>
      <c r="D9" s="10" t="s">
        <v>21</v>
      </c>
      <c r="E9" s="11">
        <v>78.9</v>
      </c>
      <c r="F9" s="11">
        <f t="shared" si="0"/>
        <v>77.8722144934868</v>
      </c>
      <c r="G9" s="12"/>
    </row>
    <row r="10" s="1" customFormat="1" ht="32" customHeight="1" spans="1:7">
      <c r="A10" s="9">
        <v>8</v>
      </c>
      <c r="B10" s="9" t="s">
        <v>8</v>
      </c>
      <c r="C10" s="9" t="s">
        <v>22</v>
      </c>
      <c r="D10" s="10" t="s">
        <v>23</v>
      </c>
      <c r="E10" s="11">
        <v>78.22</v>
      </c>
      <c r="F10" s="11">
        <f t="shared" si="1"/>
        <v>78.119897619657</v>
      </c>
      <c r="G10" s="12"/>
    </row>
    <row r="11" s="1" customFormat="1" ht="32" customHeight="1" spans="1:7">
      <c r="A11" s="9">
        <v>9</v>
      </c>
      <c r="B11" s="9" t="s">
        <v>8</v>
      </c>
      <c r="C11" s="9" t="s">
        <v>24</v>
      </c>
      <c r="D11" s="10" t="s">
        <v>25</v>
      </c>
      <c r="E11" s="11">
        <v>78.8</v>
      </c>
      <c r="F11" s="11">
        <f>78.04/76.95*E11</f>
        <v>79.9162053281351</v>
      </c>
      <c r="G11" s="12"/>
    </row>
    <row r="12" s="1" customFormat="1" ht="32" customHeight="1" spans="1:7">
      <c r="A12" s="9">
        <v>10</v>
      </c>
      <c r="B12" s="9" t="s">
        <v>8</v>
      </c>
      <c r="C12" s="9" t="s">
        <v>26</v>
      </c>
      <c r="D12" s="10" t="s">
        <v>27</v>
      </c>
      <c r="E12" s="11">
        <v>76.2</v>
      </c>
      <c r="F12" s="11">
        <f t="shared" si="1"/>
        <v>76.1024827233171</v>
      </c>
      <c r="G12" s="12"/>
    </row>
    <row r="13" s="1" customFormat="1" ht="32" customHeight="1" spans="1:7">
      <c r="A13" s="9">
        <v>11</v>
      </c>
      <c r="B13" s="9" t="s">
        <v>8</v>
      </c>
      <c r="C13" s="9" t="s">
        <v>28</v>
      </c>
      <c r="D13" s="10" t="s">
        <v>29</v>
      </c>
      <c r="E13" s="11">
        <v>77.08</v>
      </c>
      <c r="F13" s="11">
        <f>78.04/76.95*E13</f>
        <v>78.1718414554906</v>
      </c>
      <c r="G13" s="12"/>
    </row>
    <row r="14" s="1" customFormat="1" ht="32" customHeight="1" spans="1:7">
      <c r="A14" s="9">
        <v>12</v>
      </c>
      <c r="B14" s="9" t="s">
        <v>8</v>
      </c>
      <c r="C14" s="9" t="s">
        <v>30</v>
      </c>
      <c r="D14" s="10" t="s">
        <v>10</v>
      </c>
      <c r="E14" s="11">
        <v>0</v>
      </c>
      <c r="F14" s="11">
        <v>0</v>
      </c>
      <c r="G14" s="12"/>
    </row>
    <row r="15" s="1" customFormat="1" ht="32" customHeight="1" spans="1:7">
      <c r="A15" s="9">
        <v>13</v>
      </c>
      <c r="B15" s="9" t="s">
        <v>8</v>
      </c>
      <c r="C15" s="9" t="s">
        <v>31</v>
      </c>
      <c r="D15" s="10" t="s">
        <v>32</v>
      </c>
      <c r="E15" s="11">
        <v>82.18</v>
      </c>
      <c r="F15" s="11">
        <f>78.04/78.14*E15</f>
        <v>82.0748297926798</v>
      </c>
      <c r="G15" s="12"/>
    </row>
    <row r="16" s="1" customFormat="1" ht="32" customHeight="1" spans="1:7">
      <c r="A16" s="9">
        <v>14</v>
      </c>
      <c r="B16" s="9" t="s">
        <v>8</v>
      </c>
      <c r="C16" s="9" t="s">
        <v>33</v>
      </c>
      <c r="D16" s="10" t="s">
        <v>10</v>
      </c>
      <c r="E16" s="11">
        <v>0</v>
      </c>
      <c r="F16" s="11">
        <v>0</v>
      </c>
      <c r="G16" s="12"/>
    </row>
    <row r="17" s="1" customFormat="1" ht="32" customHeight="1" spans="1:7">
      <c r="A17" s="9">
        <v>15</v>
      </c>
      <c r="B17" s="9" t="s">
        <v>8</v>
      </c>
      <c r="C17" s="9" t="s">
        <v>34</v>
      </c>
      <c r="D17" s="10" t="s">
        <v>10</v>
      </c>
      <c r="E17" s="11">
        <v>0</v>
      </c>
      <c r="F17" s="11">
        <v>0</v>
      </c>
      <c r="G17" s="12"/>
    </row>
    <row r="18" s="1" customFormat="1" ht="32" customHeight="1" spans="1:7">
      <c r="A18" s="9">
        <v>16</v>
      </c>
      <c r="B18" s="9" t="s">
        <v>8</v>
      </c>
      <c r="C18" s="9" t="s">
        <v>35</v>
      </c>
      <c r="D18" s="10" t="s">
        <v>36</v>
      </c>
      <c r="E18" s="11">
        <v>78.26</v>
      </c>
      <c r="F18" s="11">
        <f>78.04/79.07*E18</f>
        <v>77.2405514101429</v>
      </c>
      <c r="G18" s="12"/>
    </row>
    <row r="19" s="1" customFormat="1" ht="32" customHeight="1" spans="1:7">
      <c r="A19" s="9">
        <v>17</v>
      </c>
      <c r="B19" s="9" t="s">
        <v>8</v>
      </c>
      <c r="C19" s="9" t="s">
        <v>37</v>
      </c>
      <c r="D19" s="10" t="s">
        <v>10</v>
      </c>
      <c r="E19" s="11">
        <v>0</v>
      </c>
      <c r="F19" s="11">
        <v>0</v>
      </c>
      <c r="G19" s="12"/>
    </row>
    <row r="20" s="1" customFormat="1" ht="32" customHeight="1" spans="1:7">
      <c r="A20" s="9">
        <v>18</v>
      </c>
      <c r="B20" s="9" t="s">
        <v>8</v>
      </c>
      <c r="C20" s="9" t="s">
        <v>38</v>
      </c>
      <c r="D20" s="10" t="s">
        <v>39</v>
      </c>
      <c r="E20" s="11">
        <v>80.72</v>
      </c>
      <c r="F20" s="11">
        <f>78.04/79.07*E20</f>
        <v>79.6685063867459</v>
      </c>
      <c r="G20" s="12"/>
    </row>
    <row r="21" s="1" customFormat="1" ht="32" customHeight="1" spans="1:7">
      <c r="A21" s="9">
        <v>19</v>
      </c>
      <c r="B21" s="9" t="s">
        <v>8</v>
      </c>
      <c r="C21" s="9" t="s">
        <v>40</v>
      </c>
      <c r="D21" s="10" t="s">
        <v>41</v>
      </c>
      <c r="E21" s="11">
        <v>79.02</v>
      </c>
      <c r="F21" s="11">
        <f>78.04/78.14*E21</f>
        <v>78.9188738162273</v>
      </c>
      <c r="G21" s="12"/>
    </row>
    <row r="22" s="1" customFormat="1" ht="32" customHeight="1" spans="1:7">
      <c r="A22" s="9">
        <v>20</v>
      </c>
      <c r="B22" s="9" t="s">
        <v>8</v>
      </c>
      <c r="C22" s="9" t="s">
        <v>42</v>
      </c>
      <c r="D22" s="10" t="s">
        <v>10</v>
      </c>
      <c r="E22" s="11">
        <v>0</v>
      </c>
      <c r="F22" s="11">
        <v>0</v>
      </c>
      <c r="G22" s="12"/>
    </row>
    <row r="23" s="1" customFormat="1" ht="32" customHeight="1" spans="1:7">
      <c r="A23" s="9">
        <v>21</v>
      </c>
      <c r="B23" s="9" t="s">
        <v>8</v>
      </c>
      <c r="C23" s="9" t="s">
        <v>43</v>
      </c>
      <c r="D23" s="10" t="s">
        <v>10</v>
      </c>
      <c r="E23" s="11">
        <v>0</v>
      </c>
      <c r="F23" s="11">
        <v>0</v>
      </c>
      <c r="G23" s="12"/>
    </row>
    <row r="24" s="1" customFormat="1" ht="32" customHeight="1" spans="1:7">
      <c r="A24" s="9">
        <v>22</v>
      </c>
      <c r="B24" s="9" t="s">
        <v>8</v>
      </c>
      <c r="C24" s="9" t="s">
        <v>44</v>
      </c>
      <c r="D24" s="10" t="s">
        <v>10</v>
      </c>
      <c r="E24" s="11">
        <v>0</v>
      </c>
      <c r="F24" s="11">
        <v>0</v>
      </c>
      <c r="G24" s="12"/>
    </row>
    <row r="25" s="1" customFormat="1" ht="32" customHeight="1" spans="1:7">
      <c r="A25" s="9">
        <v>23</v>
      </c>
      <c r="B25" s="9" t="s">
        <v>8</v>
      </c>
      <c r="C25" s="9" t="s">
        <v>45</v>
      </c>
      <c r="D25" s="10" t="s">
        <v>10</v>
      </c>
      <c r="E25" s="11">
        <v>0</v>
      </c>
      <c r="F25" s="11">
        <v>0</v>
      </c>
      <c r="G25" s="12"/>
    </row>
    <row r="26" s="1" customFormat="1" ht="32" customHeight="1" spans="1:7">
      <c r="A26" s="9">
        <v>24</v>
      </c>
      <c r="B26" s="9" t="s">
        <v>8</v>
      </c>
      <c r="C26" s="9" t="s">
        <v>46</v>
      </c>
      <c r="D26" s="10" t="s">
        <v>10</v>
      </c>
      <c r="E26" s="11">
        <v>0</v>
      </c>
      <c r="F26" s="11">
        <v>0</v>
      </c>
      <c r="G26" s="12"/>
    </row>
    <row r="27" s="1" customFormat="1" ht="32" customHeight="1" spans="1:7">
      <c r="A27" s="9">
        <v>25</v>
      </c>
      <c r="B27" s="9" t="s">
        <v>8</v>
      </c>
      <c r="C27" s="9" t="s">
        <v>47</v>
      </c>
      <c r="D27" s="10" t="s">
        <v>48</v>
      </c>
      <c r="E27" s="11">
        <v>74.7</v>
      </c>
      <c r="F27" s="11">
        <f>78.04/76.95*E27</f>
        <v>75.7581286549708</v>
      </c>
      <c r="G27" s="12"/>
    </row>
    <row r="28" s="1" customFormat="1" ht="32" customHeight="1" spans="1:7">
      <c r="A28" s="9">
        <v>26</v>
      </c>
      <c r="B28" s="9" t="s">
        <v>8</v>
      </c>
      <c r="C28" s="9" t="s">
        <v>49</v>
      </c>
      <c r="D28" s="10" t="s">
        <v>50</v>
      </c>
      <c r="E28" s="11">
        <v>77.74</v>
      </c>
      <c r="F28" s="11">
        <f t="shared" ref="F28:F31" si="2">78.04/78.14*E28</f>
        <v>77.6405119017149</v>
      </c>
      <c r="G28" s="12"/>
    </row>
    <row r="29" s="1" customFormat="1" ht="32" customHeight="1" spans="1:7">
      <c r="A29" s="9">
        <v>27</v>
      </c>
      <c r="B29" s="9" t="s">
        <v>8</v>
      </c>
      <c r="C29" s="9" t="s">
        <v>51</v>
      </c>
      <c r="D29" s="10" t="s">
        <v>52</v>
      </c>
      <c r="E29" s="11">
        <v>82.36</v>
      </c>
      <c r="F29" s="11">
        <f t="shared" si="2"/>
        <v>82.2545994369081</v>
      </c>
      <c r="G29" s="12"/>
    </row>
    <row r="30" s="1" customFormat="1" ht="32" customHeight="1" spans="1:7">
      <c r="A30" s="9">
        <v>28</v>
      </c>
      <c r="B30" s="9" t="s">
        <v>8</v>
      </c>
      <c r="C30" s="9" t="s">
        <v>53</v>
      </c>
      <c r="D30" s="10" t="s">
        <v>10</v>
      </c>
      <c r="E30" s="11">
        <v>0</v>
      </c>
      <c r="F30" s="11">
        <v>0</v>
      </c>
      <c r="G30" s="12"/>
    </row>
    <row r="31" s="1" customFormat="1" ht="32" customHeight="1" spans="1:7">
      <c r="A31" s="9">
        <v>29</v>
      </c>
      <c r="B31" s="9" t="s">
        <v>8</v>
      </c>
      <c r="C31" s="9" t="s">
        <v>54</v>
      </c>
      <c r="D31" s="10" t="s">
        <v>55</v>
      </c>
      <c r="E31" s="11">
        <v>75.68</v>
      </c>
      <c r="F31" s="11">
        <f t="shared" si="2"/>
        <v>75.5831481955465</v>
      </c>
      <c r="G31" s="12"/>
    </row>
    <row r="32" s="1" customFormat="1" ht="32" customHeight="1" spans="1:7">
      <c r="A32" s="9">
        <v>30</v>
      </c>
      <c r="B32" s="9" t="s">
        <v>8</v>
      </c>
      <c r="C32" s="9" t="s">
        <v>56</v>
      </c>
      <c r="D32" s="10" t="s">
        <v>10</v>
      </c>
      <c r="E32" s="11">
        <v>0</v>
      </c>
      <c r="F32" s="11">
        <v>0</v>
      </c>
      <c r="G32" s="12"/>
    </row>
    <row r="33" s="1" customFormat="1" ht="32" customHeight="1" spans="1:7">
      <c r="A33" s="9">
        <v>31</v>
      </c>
      <c r="B33" s="9" t="s">
        <v>8</v>
      </c>
      <c r="C33" s="9" t="s">
        <v>57</v>
      </c>
      <c r="D33" s="10" t="s">
        <v>10</v>
      </c>
      <c r="E33" s="11">
        <v>0</v>
      </c>
      <c r="F33" s="11">
        <v>0</v>
      </c>
      <c r="G33" s="12"/>
    </row>
    <row r="34" s="1" customFormat="1" ht="32" customHeight="1" spans="1:7">
      <c r="A34" s="9">
        <v>32</v>
      </c>
      <c r="B34" s="9" t="s">
        <v>8</v>
      </c>
      <c r="C34" s="9" t="s">
        <v>58</v>
      </c>
      <c r="D34" s="10" t="s">
        <v>59</v>
      </c>
      <c r="E34" s="11">
        <v>79.02</v>
      </c>
      <c r="F34" s="11">
        <f>78.04/76.95*E34</f>
        <v>80.1393216374269</v>
      </c>
      <c r="G34" s="12"/>
    </row>
    <row r="35" s="1" customFormat="1" ht="32" customHeight="1" spans="1:7">
      <c r="A35" s="9">
        <v>33</v>
      </c>
      <c r="B35" s="9" t="s">
        <v>8</v>
      </c>
      <c r="C35" s="9" t="s">
        <v>60</v>
      </c>
      <c r="D35" s="10" t="s">
        <v>61</v>
      </c>
      <c r="E35" s="11">
        <v>74.76</v>
      </c>
      <c r="F35" s="11">
        <f>78.04/76.95*E35</f>
        <v>75.8189785575049</v>
      </c>
      <c r="G35" s="12"/>
    </row>
    <row r="36" s="1" customFormat="1" ht="32" customHeight="1" spans="1:7">
      <c r="A36" s="9">
        <v>34</v>
      </c>
      <c r="B36" s="9" t="s">
        <v>8</v>
      </c>
      <c r="C36" s="9" t="s">
        <v>62</v>
      </c>
      <c r="D36" s="10" t="s">
        <v>63</v>
      </c>
      <c r="E36" s="11">
        <v>82.4</v>
      </c>
      <c r="F36" s="11">
        <f>78.04/78.14*E36</f>
        <v>82.2945482467366</v>
      </c>
      <c r="G36" s="12"/>
    </row>
    <row r="37" s="1" customFormat="1" ht="32" customHeight="1" spans="1:7">
      <c r="A37" s="9">
        <v>35</v>
      </c>
      <c r="B37" s="9" t="s">
        <v>8</v>
      </c>
      <c r="C37" s="9" t="s">
        <v>64</v>
      </c>
      <c r="D37" s="10" t="s">
        <v>10</v>
      </c>
      <c r="E37" s="11">
        <v>0</v>
      </c>
      <c r="F37" s="11">
        <v>0</v>
      </c>
      <c r="G37" s="12"/>
    </row>
    <row r="38" s="1" customFormat="1" ht="32" customHeight="1" spans="1:7">
      <c r="A38" s="9">
        <v>36</v>
      </c>
      <c r="B38" s="9" t="s">
        <v>8</v>
      </c>
      <c r="C38" s="9" t="s">
        <v>65</v>
      </c>
      <c r="D38" s="10" t="s">
        <v>66</v>
      </c>
      <c r="E38" s="11">
        <v>77.34</v>
      </c>
      <c r="F38" s="11">
        <f>78.04/79.07*E38</f>
        <v>76.3325357278361</v>
      </c>
      <c r="G38" s="12"/>
    </row>
    <row r="39" s="1" customFormat="1" ht="32" customHeight="1" spans="1:7">
      <c r="A39" s="9">
        <v>37</v>
      </c>
      <c r="B39" s="9" t="s">
        <v>8</v>
      </c>
      <c r="C39" s="9" t="s">
        <v>67</v>
      </c>
      <c r="D39" s="10" t="s">
        <v>68</v>
      </c>
      <c r="E39" s="11">
        <v>78.82</v>
      </c>
      <c r="F39" s="11">
        <f>78.04/79.07*E39</f>
        <v>77.7932566080688</v>
      </c>
      <c r="G39" s="12"/>
    </row>
    <row r="40" s="1" customFormat="1" ht="32" customHeight="1" spans="1:7">
      <c r="A40" s="9">
        <v>38</v>
      </c>
      <c r="B40" s="9" t="s">
        <v>8</v>
      </c>
      <c r="C40" s="9" t="s">
        <v>69</v>
      </c>
      <c r="D40" s="10" t="s">
        <v>70</v>
      </c>
      <c r="E40" s="11">
        <v>72.54</v>
      </c>
      <c r="F40" s="11">
        <f>78.04/78.14*E40</f>
        <v>72.4471666240082</v>
      </c>
      <c r="G40" s="12"/>
    </row>
    <row r="41" s="1" customFormat="1" ht="32" customHeight="1" spans="1:7">
      <c r="A41" s="9">
        <v>39</v>
      </c>
      <c r="B41" s="9" t="s">
        <v>8</v>
      </c>
      <c r="C41" s="9" t="s">
        <v>71</v>
      </c>
      <c r="D41" s="10" t="s">
        <v>10</v>
      </c>
      <c r="E41" s="11">
        <v>0</v>
      </c>
      <c r="F41" s="11">
        <v>0</v>
      </c>
      <c r="G41" s="12"/>
    </row>
    <row r="42" s="1" customFormat="1" ht="32" customHeight="1" spans="1:7">
      <c r="A42" s="9">
        <v>40</v>
      </c>
      <c r="B42" s="9" t="s">
        <v>8</v>
      </c>
      <c r="C42" s="9" t="s">
        <v>72</v>
      </c>
      <c r="D42" s="10" t="s">
        <v>73</v>
      </c>
      <c r="E42" s="11">
        <v>76.5</v>
      </c>
      <c r="F42" s="11">
        <f>78.04/76.95*E42</f>
        <v>77.5836257309942</v>
      </c>
      <c r="G42" s="12"/>
    </row>
    <row r="43" s="1" customFormat="1" ht="32" customHeight="1" spans="1:7">
      <c r="A43" s="9">
        <v>41</v>
      </c>
      <c r="B43" s="9" t="s">
        <v>8</v>
      </c>
      <c r="C43" s="9" t="s">
        <v>74</v>
      </c>
      <c r="D43" s="10" t="s">
        <v>10</v>
      </c>
      <c r="E43" s="11">
        <v>0</v>
      </c>
      <c r="F43" s="11">
        <v>0</v>
      </c>
      <c r="G43" s="12"/>
    </row>
    <row r="44" s="1" customFormat="1" ht="32" customHeight="1" spans="1:7">
      <c r="A44" s="9">
        <v>42</v>
      </c>
      <c r="B44" s="9" t="s">
        <v>8</v>
      </c>
      <c r="C44" s="9" t="s">
        <v>75</v>
      </c>
      <c r="D44" s="10" t="s">
        <v>76</v>
      </c>
      <c r="E44" s="11">
        <v>77.26</v>
      </c>
      <c r="F44" s="11">
        <f t="shared" ref="F44:F47" si="3">78.04/78.14*E44</f>
        <v>77.1611261837727</v>
      </c>
      <c r="G44" s="12"/>
    </row>
    <row r="45" s="1" customFormat="1" ht="32" customHeight="1" spans="1:7">
      <c r="A45" s="9">
        <v>43</v>
      </c>
      <c r="B45" s="9" t="s">
        <v>8</v>
      </c>
      <c r="C45" s="9" t="s">
        <v>77</v>
      </c>
      <c r="D45" s="10" t="s">
        <v>78</v>
      </c>
      <c r="E45" s="11">
        <v>77.34</v>
      </c>
      <c r="F45" s="11">
        <f>78.04/76.95*E45</f>
        <v>78.4355243664717</v>
      </c>
      <c r="G45" s="12"/>
    </row>
    <row r="46" s="1" customFormat="1" ht="32" customHeight="1" spans="1:7">
      <c r="A46" s="9">
        <v>44</v>
      </c>
      <c r="B46" s="9" t="s">
        <v>8</v>
      </c>
      <c r="C46" s="9" t="s">
        <v>79</v>
      </c>
      <c r="D46" s="10" t="s">
        <v>80</v>
      </c>
      <c r="E46" s="11">
        <v>80.44</v>
      </c>
      <c r="F46" s="11">
        <f t="shared" si="3"/>
        <v>80.3370565651395</v>
      </c>
      <c r="G46" s="12"/>
    </row>
    <row r="47" s="1" customFormat="1" ht="32" customHeight="1" spans="1:7">
      <c r="A47" s="9">
        <v>45</v>
      </c>
      <c r="B47" s="9" t="s">
        <v>8</v>
      </c>
      <c r="C47" s="9" t="s">
        <v>81</v>
      </c>
      <c r="D47" s="10" t="s">
        <v>82</v>
      </c>
      <c r="E47" s="11">
        <v>76.58</v>
      </c>
      <c r="F47" s="11">
        <f t="shared" si="3"/>
        <v>76.481996416688</v>
      </c>
      <c r="G47" s="12"/>
    </row>
    <row r="48" s="1" customFormat="1" ht="32" customHeight="1" spans="1:7">
      <c r="A48" s="9">
        <v>46</v>
      </c>
      <c r="B48" s="9" t="s">
        <v>8</v>
      </c>
      <c r="C48" s="9" t="s">
        <v>83</v>
      </c>
      <c r="D48" s="10" t="s">
        <v>84</v>
      </c>
      <c r="E48" s="11">
        <v>80.02</v>
      </c>
      <c r="F48" s="11">
        <f>78.04/79.07*E48</f>
        <v>78.9776248893386</v>
      </c>
      <c r="G48" s="12"/>
    </row>
    <row r="49" s="1" customFormat="1" ht="32" customHeight="1" spans="1:7">
      <c r="A49" s="9">
        <v>47</v>
      </c>
      <c r="B49" s="9" t="s">
        <v>8</v>
      </c>
      <c r="C49" s="9" t="s">
        <v>85</v>
      </c>
      <c r="D49" s="10" t="s">
        <v>86</v>
      </c>
      <c r="E49" s="11">
        <v>79.82</v>
      </c>
      <c r="F49" s="11">
        <f>78.04/76.95*E49</f>
        <v>80.9506536712151</v>
      </c>
      <c r="G49" s="12"/>
    </row>
    <row r="50" s="1" customFormat="1" ht="32" customHeight="1" spans="1:7">
      <c r="A50" s="9">
        <v>48</v>
      </c>
      <c r="B50" s="9" t="s">
        <v>8</v>
      </c>
      <c r="C50" s="9" t="s">
        <v>87</v>
      </c>
      <c r="D50" s="10" t="s">
        <v>88</v>
      </c>
      <c r="E50" s="11">
        <v>77.8</v>
      </c>
      <c r="F50" s="11">
        <f>78.04/78.14*E50</f>
        <v>77.7004351164576</v>
      </c>
      <c r="G50" s="12"/>
    </row>
    <row r="51" s="1" customFormat="1" ht="32" customHeight="1" spans="1:7">
      <c r="A51" s="9">
        <v>49</v>
      </c>
      <c r="B51" s="9" t="s">
        <v>8</v>
      </c>
      <c r="C51" s="9" t="s">
        <v>89</v>
      </c>
      <c r="D51" s="10" t="s">
        <v>90</v>
      </c>
      <c r="E51" s="11">
        <v>76.48</v>
      </c>
      <c r="F51" s="11">
        <f>78.04/78.14*E51</f>
        <v>76.3821243921167</v>
      </c>
      <c r="G51" s="12"/>
    </row>
    <row r="52" s="1" customFormat="1" ht="30" customHeight="1" spans="1:7">
      <c r="A52" s="9">
        <v>50</v>
      </c>
      <c r="B52" s="9" t="s">
        <v>91</v>
      </c>
      <c r="C52" s="9" t="s">
        <v>92</v>
      </c>
      <c r="D52" s="10" t="s">
        <v>10</v>
      </c>
      <c r="E52" s="11">
        <v>0</v>
      </c>
      <c r="F52" s="11"/>
      <c r="G52" s="12"/>
    </row>
    <row r="53" s="1" customFormat="1" ht="30" customHeight="1" spans="1:7">
      <c r="A53" s="9">
        <v>51</v>
      </c>
      <c r="B53" s="9" t="s">
        <v>91</v>
      </c>
      <c r="C53" s="9" t="s">
        <v>93</v>
      </c>
      <c r="D53" s="10" t="s">
        <v>94</v>
      </c>
      <c r="E53" s="11">
        <v>76.24</v>
      </c>
      <c r="F53" s="11"/>
      <c r="G53" s="12"/>
    </row>
    <row r="54" s="1" customFormat="1" ht="30" customHeight="1" spans="1:7">
      <c r="A54" s="9">
        <v>52</v>
      </c>
      <c r="B54" s="9" t="s">
        <v>91</v>
      </c>
      <c r="C54" s="9" t="s">
        <v>95</v>
      </c>
      <c r="D54" s="10" t="s">
        <v>10</v>
      </c>
      <c r="E54" s="11">
        <v>0</v>
      </c>
      <c r="F54" s="11"/>
      <c r="G54" s="12"/>
    </row>
    <row r="55" s="1" customFormat="1" ht="30" customHeight="1" spans="1:7">
      <c r="A55" s="9">
        <v>53</v>
      </c>
      <c r="B55" s="9" t="s">
        <v>91</v>
      </c>
      <c r="C55" s="9" t="s">
        <v>96</v>
      </c>
      <c r="D55" s="10" t="s">
        <v>97</v>
      </c>
      <c r="E55" s="11">
        <v>80.34</v>
      </c>
      <c r="F55" s="11"/>
      <c r="G55" s="12"/>
    </row>
    <row r="56" s="1" customFormat="1" ht="30" customHeight="1" spans="1:7">
      <c r="A56" s="9">
        <v>54</v>
      </c>
      <c r="B56" s="9" t="s">
        <v>91</v>
      </c>
      <c r="C56" s="9" t="s">
        <v>98</v>
      </c>
      <c r="D56" s="10" t="s">
        <v>99</v>
      </c>
      <c r="E56" s="11">
        <v>77.56</v>
      </c>
      <c r="F56" s="11"/>
      <c r="G56" s="12"/>
    </row>
  </sheetData>
  <mergeCells count="1">
    <mergeCell ref="A1:F1"/>
  </mergeCells>
  <dataValidations count="1">
    <dataValidation type="list" allowBlank="1" showInputMessage="1" showErrorMessage="1" sqref="D1:F1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潘亮</dc:creator>
  <cp:lastModifiedBy>fcplayer</cp:lastModifiedBy>
  <dcterms:created xsi:type="dcterms:W3CDTF">2023-03-27T02:16:58Z</dcterms:created>
  <dcterms:modified xsi:type="dcterms:W3CDTF">2023-03-27T02:23:24Z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55AB28D14D6048259CAF886D43E20A05</vt:lpwstr>
  </property>
  <property fmtid="{D5CDD505-2E9C-101B-9397-08002B2CF9AE}" pid="3" name="KSOProductBuildVer">
    <vt:lpwstr>2052-11.1.0.13703</vt:lpwstr>
  </property>
</Properties>
</file>