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857"/>
  </bookViews>
  <sheets>
    <sheet name="表" sheetId="6" r:id="rId1"/>
  </sheets>
  <definedNames>
    <definedName name="_xlnm._FilterDatabase" localSheetId="0" hidden="1">表!$A$2:$J$28</definedName>
    <definedName name="_xlnm.Print_Titles" localSheetId="0">表!$1:$2</definedName>
  </definedNames>
  <calcPr calcId="144525" fullPrecision="0"/>
</workbook>
</file>

<file path=xl/sharedStrings.xml><?xml version="1.0" encoding="utf-8"?>
<sst xmlns="http://schemas.openxmlformats.org/spreadsheetml/2006/main" count="89" uniqueCount="81">
  <si>
    <t>2022年三亚市卫生系统事业单位公开招聘工作人员入围体检人员名单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</si>
  <si>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</si>
  <si>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</si>
  <si>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</si>
  <si>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</si>
  <si>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</si>
  <si>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</si>
  <si>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</si>
  <si>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</si>
  <si>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</si>
  <si>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备注</t>
  </si>
  <si>
    <t>0101-公卫医师1
(三亚市疾病预防控制中心)</t>
  </si>
  <si>
    <t>202302260101</t>
  </si>
  <si>
    <t>陈霞</t>
  </si>
  <si>
    <t>202302260109</t>
  </si>
  <si>
    <t>李旭艳</t>
  </si>
  <si>
    <t>0204-公卫医师2
(三亚市皮肤性病与精神卫生防治中心)</t>
  </si>
  <si>
    <t>202302260111</t>
  </si>
  <si>
    <t>杨万铨</t>
  </si>
  <si>
    <t>0401-公卫医师5
(三亚市海棠区疾病预防控制中心)</t>
  </si>
  <si>
    <t>202302260122</t>
  </si>
  <si>
    <t>杨佳辉</t>
  </si>
  <si>
    <t>202302260123</t>
  </si>
  <si>
    <t>叶梓</t>
  </si>
  <si>
    <t>0501-公卫医师6
(三亚市吉阳区疾病预防控制中心)</t>
  </si>
  <si>
    <t>202302260218</t>
  </si>
  <si>
    <t>林润轩</t>
  </si>
  <si>
    <t>202302260129</t>
  </si>
  <si>
    <t>王少慧</t>
  </si>
  <si>
    <t>0502-公卫医师7
(三亚市吉阳区疾病预防控制中心)</t>
  </si>
  <si>
    <t>202302260227</t>
  </si>
  <si>
    <t>孙文涛</t>
  </si>
  <si>
    <t>0601-公卫医师8
(三亚市崖州区疾病预防控制中心)</t>
  </si>
  <si>
    <t>202302260306</t>
  </si>
  <si>
    <t>宋杰涛</t>
  </si>
  <si>
    <t>202302260302</t>
  </si>
  <si>
    <t>尹春福</t>
  </si>
  <si>
    <t>0102-检验技师
(三亚市疾病预防控制中心)</t>
  </si>
  <si>
    <t>202302261303</t>
  </si>
  <si>
    <t>肖祚誉</t>
  </si>
  <si>
    <t>0201-网络维护员
(三亚市皮肤性病与精神卫生防治中心)</t>
  </si>
  <si>
    <t>202302260330</t>
  </si>
  <si>
    <t>何长轩</t>
  </si>
  <si>
    <t>0702-检验师(育才医院)</t>
  </si>
  <si>
    <t>202302261325</t>
  </si>
  <si>
    <t>吕淑萍</t>
  </si>
  <si>
    <t>0708-口腔医师(育才医院)</t>
  </si>
  <si>
    <t>202302261031</t>
  </si>
  <si>
    <t>邢维炜</t>
  </si>
  <si>
    <t>0710-药剂师(育才医院)</t>
  </si>
  <si>
    <t>202302261217</t>
  </si>
  <si>
    <t>黄文军</t>
  </si>
  <si>
    <t>0711-中医师(育才医院)</t>
  </si>
  <si>
    <t>202302260310</t>
  </si>
  <si>
    <t>李艾</t>
  </si>
  <si>
    <t>202302260314</t>
  </si>
  <si>
    <t>赵汝露</t>
  </si>
  <si>
    <t>0714-儿科医师(育才医院)</t>
  </si>
  <si>
    <t>202302261208</t>
  </si>
  <si>
    <t>陈增毅</t>
  </si>
  <si>
    <t>202302261207</t>
  </si>
  <si>
    <t>张新萱</t>
  </si>
  <si>
    <t>0716-康复理疗医师(育才医院)</t>
  </si>
  <si>
    <t>202302261214</t>
  </si>
  <si>
    <t>王晶</t>
  </si>
  <si>
    <t>0704-妇产科医师(育才医院)</t>
  </si>
  <si>
    <t>202302261110</t>
  </si>
  <si>
    <t>杜春晓</t>
  </si>
  <si>
    <t>0707-手术室护士(育才医院)</t>
  </si>
  <si>
    <t>202302260501</t>
  </si>
  <si>
    <t>杨敏</t>
  </si>
  <si>
    <t>202302260624</t>
  </si>
  <si>
    <t>黄亚丽</t>
  </si>
  <si>
    <t>0712-内科医师(育才医院)</t>
  </si>
  <si>
    <t>202302261203</t>
  </si>
  <si>
    <t>肖海标</t>
  </si>
  <si>
    <t>0713-护士(育才医院)</t>
  </si>
  <si>
    <t>202302261009</t>
  </si>
  <si>
    <t>陈丽华</t>
  </si>
  <si>
    <t>202302260722</t>
  </si>
  <si>
    <t>林思佳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</si>
</sst>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.00_);\(0.00\)"/>
  </numFmts>
  <fonts count="4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indexed="10"/>
      <name val="宋体"/>
      <charset val="134"/>
    </font>
    <font>
      <sz val="11"/>
      <color rgb="FF9C0006"/>
      <name val="宋体"/>
      <charset val="0"/>
      <scheme val="minor"/>
    </font>
    <font>
      <sz val="18"/>
      <color indexed="57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7"/>
      <name val="宋体"/>
      <charset val="134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indexed="57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8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3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8" fillId="0" borderId="0">
      <alignment vertical="center"/>
    </xf>
    <xf numFmtId="0" fontId="3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9" fillId="0" borderId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36" fillId="35" borderId="16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43" fillId="36" borderId="4" applyNumberFormat="0" applyAlignment="0" applyProtection="0">
      <alignment vertical="center"/>
    </xf>
    <xf numFmtId="0" fontId="18" fillId="38" borderId="18" applyNumberFormat="0" applyFont="0" applyAlignment="0" applyProtection="0">
      <alignment vertical="center"/>
    </xf>
    <xf numFmtId="0" fontId="18" fillId="38" borderId="18" applyNumberFormat="0" applyFont="0" applyAlignment="0" applyProtection="0">
      <alignment vertical="center"/>
    </xf>
    <xf numFmtId="0" fontId="18" fillId="38" borderId="18" applyNumberFormat="0" applyFont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76" fontId="4" fillId="0" borderId="0" xfId="0" applyNumberFormat="1" applyFont="1" applyFill="1" applyBorder="1"/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标题 4 3" xfId="16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60% - 强调文字颜色 5" xfId="60" builtinId="48"/>
    <cellStyle name="强调文字颜色 6" xfId="61" builtinId="49"/>
    <cellStyle name="适中 2" xfId="62"/>
    <cellStyle name="40% - 强调文字颜色 6" xfId="63" builtinId="51"/>
    <cellStyle name="60% - 强调文字颜色 6" xfId="64" builtinId="52"/>
    <cellStyle name="标题 7" xfId="65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检查单元格 2" xfId="73"/>
    <cellStyle name="标题 4 4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S25" sqref="S25"/>
    </sheetView>
  </sheetViews>
  <sheetFormatPr defaultColWidth="9" defaultRowHeight="47" customHeight="1"/>
  <cols>
    <col min="1" max="1" width="7" style="3" customWidth="1"/>
    <col min="2" max="2" width="38" style="3" customWidth="1"/>
    <col min="3" max="3" width="14.625" style="3" customWidth="1"/>
    <col min="4" max="4" width="10.375" style="3" customWidth="1"/>
    <col min="5" max="5" width="11" style="4" hidden="1" customWidth="1"/>
    <col min="6" max="6" width="13.375" style="4" hidden="1" customWidth="1"/>
    <col min="7" max="7" width="10.875" style="4" hidden="1" customWidth="1"/>
    <col min="8" max="8" width="12.625" style="4" hidden="1" customWidth="1"/>
    <col min="9" max="9" width="11.875" style="4" customWidth="1"/>
    <col min="10" max="10" width="10.625" style="3" customWidth="1"/>
    <col min="11" max="16384" width="9" style="3"/>
  </cols>
  <sheetData>
    <row r="1" ht="61" customHeight="1" spans="1:10">
      <c r="A1" s="5" t="s">
        <v>0</v>
      </c>
      <c r="B1" s="6"/>
      <c r="C1" s="7"/>
      <c r="D1" s="7"/>
      <c r="E1" s="8"/>
      <c r="F1" s="8"/>
      <c r="G1" s="8"/>
      <c r="H1" s="8"/>
      <c r="I1" s="8"/>
      <c r="J1" s="7"/>
    </row>
    <row r="2" s="1" customFormat="1" ht="45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0" t="s">
        <v>7</v>
      </c>
      <c r="H2" s="11" t="s">
        <v>8</v>
      </c>
      <c r="I2" s="10" t="s">
        <v>9</v>
      </c>
      <c r="J2" s="9" t="s">
        <v>10</v>
      </c>
    </row>
    <row r="3" s="2" customFormat="1" ht="38" customHeight="1" spans="1:10">
      <c r="A3" s="12">
        <v>1</v>
      </c>
      <c r="B3" s="13" t="s">
        <v>11</v>
      </c>
      <c r="C3" s="12" t="s">
        <v>12</v>
      </c>
      <c r="D3" s="13" t="s">
        <v>13</v>
      </c>
      <c r="E3" s="14">
        <v>52</v>
      </c>
      <c r="F3" s="14">
        <f t="shared" ref="F3:F28" si="0">E3*0.6</f>
        <v>31.2</v>
      </c>
      <c r="G3" s="15">
        <v>70.67</v>
      </c>
      <c r="H3" s="14">
        <f t="shared" ref="H3:H28" si="1">G3*0.4</f>
        <v>28.27</v>
      </c>
      <c r="I3" s="14">
        <f t="shared" ref="I3:I28" si="2">F3+H3</f>
        <v>59.47</v>
      </c>
      <c r="J3" s="13"/>
    </row>
    <row r="4" s="2" customFormat="1" ht="38" customHeight="1" spans="1:10">
      <c r="A4" s="12">
        <v>2</v>
      </c>
      <c r="B4" s="13" t="s">
        <v>11</v>
      </c>
      <c r="C4" s="12" t="s">
        <v>14</v>
      </c>
      <c r="D4" s="13" t="s">
        <v>15</v>
      </c>
      <c r="E4" s="14">
        <v>48</v>
      </c>
      <c r="F4" s="14">
        <f t="shared" si="0"/>
        <v>28.8</v>
      </c>
      <c r="G4" s="15">
        <v>74</v>
      </c>
      <c r="H4" s="14">
        <f t="shared" si="1"/>
        <v>29.6</v>
      </c>
      <c r="I4" s="14">
        <f t="shared" si="2"/>
        <v>58.4</v>
      </c>
      <c r="J4" s="13"/>
    </row>
    <row r="5" s="2" customFormat="1" ht="38" customHeight="1" spans="1:10">
      <c r="A5" s="12">
        <v>3</v>
      </c>
      <c r="B5" s="13" t="s">
        <v>16</v>
      </c>
      <c r="C5" s="12" t="s">
        <v>17</v>
      </c>
      <c r="D5" s="13" t="s">
        <v>18</v>
      </c>
      <c r="E5" s="14">
        <v>50</v>
      </c>
      <c r="F5" s="14">
        <f t="shared" si="0"/>
        <v>30</v>
      </c>
      <c r="G5" s="15">
        <v>70.33</v>
      </c>
      <c r="H5" s="14">
        <f t="shared" si="1"/>
        <v>28.13</v>
      </c>
      <c r="I5" s="14">
        <f t="shared" si="2"/>
        <v>58.13</v>
      </c>
      <c r="J5" s="13"/>
    </row>
    <row r="6" s="2" customFormat="1" ht="38" customHeight="1" spans="1:10">
      <c r="A6" s="12">
        <v>4</v>
      </c>
      <c r="B6" s="13" t="s">
        <v>19</v>
      </c>
      <c r="C6" s="12" t="s">
        <v>20</v>
      </c>
      <c r="D6" s="13" t="s">
        <v>21</v>
      </c>
      <c r="E6" s="14">
        <v>49</v>
      </c>
      <c r="F6" s="14">
        <f t="shared" si="0"/>
        <v>29.4</v>
      </c>
      <c r="G6" s="15">
        <v>73</v>
      </c>
      <c r="H6" s="14">
        <f t="shared" si="1"/>
        <v>29.2</v>
      </c>
      <c r="I6" s="14">
        <f t="shared" si="2"/>
        <v>58.6</v>
      </c>
      <c r="J6" s="13"/>
    </row>
    <row r="7" s="2" customFormat="1" ht="38" customHeight="1" spans="1:10">
      <c r="A7" s="12">
        <v>5</v>
      </c>
      <c r="B7" s="13" t="s">
        <v>19</v>
      </c>
      <c r="C7" s="12" t="s">
        <v>22</v>
      </c>
      <c r="D7" s="13" t="s">
        <v>23</v>
      </c>
      <c r="E7" s="14">
        <v>47</v>
      </c>
      <c r="F7" s="14">
        <f t="shared" si="0"/>
        <v>28.2</v>
      </c>
      <c r="G7" s="15">
        <v>68.67</v>
      </c>
      <c r="H7" s="14">
        <f t="shared" si="1"/>
        <v>27.47</v>
      </c>
      <c r="I7" s="14">
        <f t="shared" si="2"/>
        <v>55.67</v>
      </c>
      <c r="J7" s="13"/>
    </row>
    <row r="8" s="2" customFormat="1" ht="38" customHeight="1" spans="1:10">
      <c r="A8" s="12">
        <v>6</v>
      </c>
      <c r="B8" s="13" t="s">
        <v>24</v>
      </c>
      <c r="C8" s="12" t="s">
        <v>25</v>
      </c>
      <c r="D8" s="13" t="s">
        <v>26</v>
      </c>
      <c r="E8" s="14">
        <v>47</v>
      </c>
      <c r="F8" s="14">
        <f t="shared" si="0"/>
        <v>28.2</v>
      </c>
      <c r="G8" s="15">
        <v>69.67</v>
      </c>
      <c r="H8" s="14">
        <f t="shared" si="1"/>
        <v>27.87</v>
      </c>
      <c r="I8" s="14">
        <f t="shared" si="2"/>
        <v>56.07</v>
      </c>
      <c r="J8" s="13"/>
    </row>
    <row r="9" s="2" customFormat="1" ht="38" customHeight="1" spans="1:10">
      <c r="A9" s="12">
        <v>7</v>
      </c>
      <c r="B9" s="13" t="s">
        <v>24</v>
      </c>
      <c r="C9" s="12" t="s">
        <v>27</v>
      </c>
      <c r="D9" s="13" t="s">
        <v>28</v>
      </c>
      <c r="E9" s="14">
        <v>49</v>
      </c>
      <c r="F9" s="14">
        <f t="shared" si="0"/>
        <v>29.4</v>
      </c>
      <c r="G9" s="15">
        <v>60.33</v>
      </c>
      <c r="H9" s="14">
        <f t="shared" si="1"/>
        <v>24.13</v>
      </c>
      <c r="I9" s="14">
        <f t="shared" si="2"/>
        <v>53.53</v>
      </c>
      <c r="J9" s="13"/>
    </row>
    <row r="10" s="2" customFormat="1" ht="38" customHeight="1" spans="1:10">
      <c r="A10" s="12">
        <v>8</v>
      </c>
      <c r="B10" s="13" t="s">
        <v>29</v>
      </c>
      <c r="C10" s="12" t="s">
        <v>30</v>
      </c>
      <c r="D10" s="13" t="s">
        <v>31</v>
      </c>
      <c r="E10" s="14">
        <v>46</v>
      </c>
      <c r="F10" s="14">
        <f t="shared" si="0"/>
        <v>27.6</v>
      </c>
      <c r="G10" s="15">
        <v>71.67</v>
      </c>
      <c r="H10" s="14">
        <f t="shared" si="1"/>
        <v>28.67</v>
      </c>
      <c r="I10" s="14">
        <f t="shared" si="2"/>
        <v>56.27</v>
      </c>
      <c r="J10" s="13"/>
    </row>
    <row r="11" s="2" customFormat="1" ht="38" customHeight="1" spans="1:10">
      <c r="A11" s="12">
        <v>9</v>
      </c>
      <c r="B11" s="13" t="s">
        <v>32</v>
      </c>
      <c r="C11" s="12" t="s">
        <v>33</v>
      </c>
      <c r="D11" s="13" t="s">
        <v>34</v>
      </c>
      <c r="E11" s="14">
        <v>49</v>
      </c>
      <c r="F11" s="14">
        <f t="shared" si="0"/>
        <v>29.4</v>
      </c>
      <c r="G11" s="15">
        <v>78</v>
      </c>
      <c r="H11" s="14">
        <f t="shared" si="1"/>
        <v>31.2</v>
      </c>
      <c r="I11" s="14">
        <f t="shared" si="2"/>
        <v>60.6</v>
      </c>
      <c r="J11" s="13"/>
    </row>
    <row r="12" s="2" customFormat="1" ht="38" customHeight="1" spans="1:10">
      <c r="A12" s="12">
        <v>10</v>
      </c>
      <c r="B12" s="13" t="s">
        <v>32</v>
      </c>
      <c r="C12" s="12" t="s">
        <v>35</v>
      </c>
      <c r="D12" s="13" t="s">
        <v>36</v>
      </c>
      <c r="E12" s="14">
        <v>47</v>
      </c>
      <c r="F12" s="14">
        <f t="shared" si="0"/>
        <v>28.2</v>
      </c>
      <c r="G12" s="15">
        <v>69.67</v>
      </c>
      <c r="H12" s="14">
        <f t="shared" si="1"/>
        <v>27.87</v>
      </c>
      <c r="I12" s="14">
        <f t="shared" si="2"/>
        <v>56.07</v>
      </c>
      <c r="J12" s="13"/>
    </row>
    <row r="13" s="2" customFormat="1" ht="38" customHeight="1" spans="1:10">
      <c r="A13" s="12">
        <v>11</v>
      </c>
      <c r="B13" s="13" t="s">
        <v>37</v>
      </c>
      <c r="C13" s="12" t="s">
        <v>38</v>
      </c>
      <c r="D13" s="13" t="s">
        <v>39</v>
      </c>
      <c r="E13" s="14">
        <v>57</v>
      </c>
      <c r="F13" s="14">
        <f t="shared" si="0"/>
        <v>34.2</v>
      </c>
      <c r="G13" s="14">
        <v>86</v>
      </c>
      <c r="H13" s="14">
        <f t="shared" si="1"/>
        <v>34.4</v>
      </c>
      <c r="I13" s="14">
        <f t="shared" si="2"/>
        <v>68.6</v>
      </c>
      <c r="J13" s="12"/>
    </row>
    <row r="14" s="2" customFormat="1" ht="38" customHeight="1" spans="1:10">
      <c r="A14" s="12">
        <v>12</v>
      </c>
      <c r="B14" s="13" t="s">
        <v>40</v>
      </c>
      <c r="C14" s="12" t="s">
        <v>41</v>
      </c>
      <c r="D14" s="13" t="s">
        <v>42</v>
      </c>
      <c r="E14" s="14">
        <v>82</v>
      </c>
      <c r="F14" s="14">
        <f t="shared" si="0"/>
        <v>49.2</v>
      </c>
      <c r="G14" s="14">
        <v>78.33</v>
      </c>
      <c r="H14" s="14">
        <f t="shared" si="1"/>
        <v>31.33</v>
      </c>
      <c r="I14" s="14">
        <f t="shared" si="2"/>
        <v>80.53</v>
      </c>
      <c r="J14" s="12"/>
    </row>
    <row r="15" s="2" customFormat="1" ht="38" customHeight="1" spans="1:10">
      <c r="A15" s="12">
        <v>13</v>
      </c>
      <c r="B15" s="12" t="s">
        <v>43</v>
      </c>
      <c r="C15" s="12" t="s">
        <v>44</v>
      </c>
      <c r="D15" s="13" t="s">
        <v>45</v>
      </c>
      <c r="E15" s="14">
        <v>63</v>
      </c>
      <c r="F15" s="14">
        <f t="shared" si="0"/>
        <v>37.8</v>
      </c>
      <c r="G15" s="14">
        <v>72.67</v>
      </c>
      <c r="H15" s="14">
        <f t="shared" si="1"/>
        <v>29.07</v>
      </c>
      <c r="I15" s="14">
        <f t="shared" si="2"/>
        <v>66.87</v>
      </c>
      <c r="J15" s="12"/>
    </row>
    <row r="16" s="2" customFormat="1" ht="38" customHeight="1" spans="1:10">
      <c r="A16" s="12">
        <v>14</v>
      </c>
      <c r="B16" s="12" t="s">
        <v>46</v>
      </c>
      <c r="C16" s="12" t="s">
        <v>47</v>
      </c>
      <c r="D16" s="13" t="s">
        <v>48</v>
      </c>
      <c r="E16" s="14">
        <v>77</v>
      </c>
      <c r="F16" s="14">
        <f t="shared" si="0"/>
        <v>46.2</v>
      </c>
      <c r="G16" s="14">
        <v>68.67</v>
      </c>
      <c r="H16" s="14">
        <f t="shared" si="1"/>
        <v>27.47</v>
      </c>
      <c r="I16" s="14">
        <f t="shared" si="2"/>
        <v>73.67</v>
      </c>
      <c r="J16" s="12"/>
    </row>
    <row r="17" s="2" customFormat="1" ht="38" customHeight="1" spans="1:10">
      <c r="A17" s="12">
        <v>15</v>
      </c>
      <c r="B17" s="12" t="s">
        <v>49</v>
      </c>
      <c r="C17" s="12" t="s">
        <v>50</v>
      </c>
      <c r="D17" s="13" t="s">
        <v>51</v>
      </c>
      <c r="E17" s="14">
        <v>67</v>
      </c>
      <c r="F17" s="14">
        <f t="shared" si="0"/>
        <v>40.2</v>
      </c>
      <c r="G17" s="14">
        <v>76.67</v>
      </c>
      <c r="H17" s="14">
        <f t="shared" si="1"/>
        <v>30.67</v>
      </c>
      <c r="I17" s="14">
        <f t="shared" si="2"/>
        <v>70.87</v>
      </c>
      <c r="J17" s="12"/>
    </row>
    <row r="18" s="2" customFormat="1" ht="38" customHeight="1" spans="1:10">
      <c r="A18" s="12">
        <v>16</v>
      </c>
      <c r="B18" s="12" t="s">
        <v>52</v>
      </c>
      <c r="C18" s="12" t="s">
        <v>53</v>
      </c>
      <c r="D18" s="13" t="s">
        <v>54</v>
      </c>
      <c r="E18" s="14">
        <v>78</v>
      </c>
      <c r="F18" s="14">
        <f t="shared" si="0"/>
        <v>46.8</v>
      </c>
      <c r="G18" s="14">
        <v>75</v>
      </c>
      <c r="H18" s="14">
        <f t="shared" si="1"/>
        <v>30</v>
      </c>
      <c r="I18" s="14">
        <f t="shared" si="2"/>
        <v>76.8</v>
      </c>
      <c r="J18" s="12"/>
    </row>
    <row r="19" s="2" customFormat="1" ht="38" customHeight="1" spans="1:10">
      <c r="A19" s="12">
        <v>17</v>
      </c>
      <c r="B19" s="12" t="s">
        <v>52</v>
      </c>
      <c r="C19" s="12" t="s">
        <v>55</v>
      </c>
      <c r="D19" s="13" t="s">
        <v>56</v>
      </c>
      <c r="E19" s="14">
        <v>77</v>
      </c>
      <c r="F19" s="14">
        <f t="shared" si="0"/>
        <v>46.2</v>
      </c>
      <c r="G19" s="14">
        <v>73</v>
      </c>
      <c r="H19" s="14">
        <f t="shared" si="1"/>
        <v>29.2</v>
      </c>
      <c r="I19" s="14">
        <f t="shared" si="2"/>
        <v>75.4</v>
      </c>
      <c r="J19" s="12"/>
    </row>
    <row r="20" s="2" customFormat="1" ht="38" customHeight="1" spans="1:10">
      <c r="A20" s="12">
        <v>18</v>
      </c>
      <c r="B20" s="12" t="s">
        <v>57</v>
      </c>
      <c r="C20" s="12" t="s">
        <v>58</v>
      </c>
      <c r="D20" s="13" t="s">
        <v>59</v>
      </c>
      <c r="E20" s="15">
        <v>55</v>
      </c>
      <c r="F20" s="14">
        <f t="shared" si="0"/>
        <v>33</v>
      </c>
      <c r="G20" s="14">
        <v>76.67</v>
      </c>
      <c r="H20" s="14">
        <f t="shared" si="1"/>
        <v>30.67</v>
      </c>
      <c r="I20" s="14">
        <f t="shared" si="2"/>
        <v>63.67</v>
      </c>
      <c r="J20" s="12"/>
    </row>
    <row r="21" s="2" customFormat="1" ht="38" customHeight="1" spans="1:10">
      <c r="A21" s="12">
        <v>19</v>
      </c>
      <c r="B21" s="12" t="s">
        <v>57</v>
      </c>
      <c r="C21" s="12" t="s">
        <v>60</v>
      </c>
      <c r="D21" s="13" t="s">
        <v>61</v>
      </c>
      <c r="E21" s="15">
        <v>50</v>
      </c>
      <c r="F21" s="14">
        <f t="shared" si="0"/>
        <v>30</v>
      </c>
      <c r="G21" s="14">
        <v>67.67</v>
      </c>
      <c r="H21" s="14">
        <f t="shared" si="1"/>
        <v>27.07</v>
      </c>
      <c r="I21" s="14">
        <f t="shared" si="2"/>
        <v>57.07</v>
      </c>
      <c r="J21" s="12"/>
    </row>
    <row r="22" s="2" customFormat="1" ht="38" customHeight="1" spans="1:10">
      <c r="A22" s="12">
        <v>20</v>
      </c>
      <c r="B22" s="12" t="s">
        <v>62</v>
      </c>
      <c r="C22" s="12" t="s">
        <v>63</v>
      </c>
      <c r="D22" s="13" t="s">
        <v>64</v>
      </c>
      <c r="E22" s="14">
        <v>53</v>
      </c>
      <c r="F22" s="14">
        <f t="shared" si="0"/>
        <v>31.8</v>
      </c>
      <c r="G22" s="14">
        <v>68.67</v>
      </c>
      <c r="H22" s="14">
        <f t="shared" si="1"/>
        <v>27.47</v>
      </c>
      <c r="I22" s="14">
        <f t="shared" si="2"/>
        <v>59.27</v>
      </c>
      <c r="J22" s="12"/>
    </row>
    <row r="23" s="2" customFormat="1" ht="38" customHeight="1" spans="1:10">
      <c r="A23" s="12">
        <v>21</v>
      </c>
      <c r="B23" s="13" t="s">
        <v>65</v>
      </c>
      <c r="C23" s="13" t="s">
        <v>66</v>
      </c>
      <c r="D23" s="13" t="s">
        <v>67</v>
      </c>
      <c r="E23" s="16">
        <v>63</v>
      </c>
      <c r="F23" s="14">
        <f t="shared" si="0"/>
        <v>37.8</v>
      </c>
      <c r="G23" s="17">
        <v>68.33</v>
      </c>
      <c r="H23" s="14">
        <f t="shared" si="1"/>
        <v>27.33</v>
      </c>
      <c r="I23" s="14">
        <f t="shared" si="2"/>
        <v>65.13</v>
      </c>
      <c r="J23" s="13"/>
    </row>
    <row r="24" s="2" customFormat="1" ht="38" customHeight="1" spans="1:10">
      <c r="A24" s="12">
        <v>22</v>
      </c>
      <c r="B24" s="13" t="s">
        <v>68</v>
      </c>
      <c r="C24" s="13" t="s">
        <v>69</v>
      </c>
      <c r="D24" s="13" t="s">
        <v>70</v>
      </c>
      <c r="E24" s="16">
        <v>68</v>
      </c>
      <c r="F24" s="14">
        <f t="shared" si="0"/>
        <v>40.8</v>
      </c>
      <c r="G24" s="17">
        <v>76.83</v>
      </c>
      <c r="H24" s="14">
        <f t="shared" si="1"/>
        <v>30.73</v>
      </c>
      <c r="I24" s="14">
        <f t="shared" si="2"/>
        <v>71.53</v>
      </c>
      <c r="J24" s="13"/>
    </row>
    <row r="25" s="2" customFormat="1" ht="38" customHeight="1" spans="1:10">
      <c r="A25" s="12">
        <v>23</v>
      </c>
      <c r="B25" s="13" t="s">
        <v>68</v>
      </c>
      <c r="C25" s="13" t="s">
        <v>71</v>
      </c>
      <c r="D25" s="13" t="s">
        <v>72</v>
      </c>
      <c r="E25" s="16">
        <v>62</v>
      </c>
      <c r="F25" s="14">
        <f t="shared" si="0"/>
        <v>37.2</v>
      </c>
      <c r="G25" s="17">
        <v>73.83</v>
      </c>
      <c r="H25" s="14">
        <f t="shared" si="1"/>
        <v>29.53</v>
      </c>
      <c r="I25" s="14">
        <f t="shared" si="2"/>
        <v>66.73</v>
      </c>
      <c r="J25" s="13"/>
    </row>
    <row r="26" s="2" customFormat="1" ht="38" customHeight="1" spans="1:10">
      <c r="A26" s="12">
        <v>24</v>
      </c>
      <c r="B26" s="13" t="s">
        <v>73</v>
      </c>
      <c r="C26" s="13" t="s">
        <v>74</v>
      </c>
      <c r="D26" s="13" t="s">
        <v>75</v>
      </c>
      <c r="E26" s="16">
        <v>61</v>
      </c>
      <c r="F26" s="14">
        <f t="shared" si="0"/>
        <v>36.6</v>
      </c>
      <c r="G26" s="17">
        <v>73.5</v>
      </c>
      <c r="H26" s="14">
        <f t="shared" si="1"/>
        <v>29.4</v>
      </c>
      <c r="I26" s="14">
        <f t="shared" si="2"/>
        <v>66</v>
      </c>
      <c r="J26" s="13"/>
    </row>
    <row r="27" s="2" customFormat="1" ht="38" customHeight="1" spans="1:10">
      <c r="A27" s="12">
        <v>25</v>
      </c>
      <c r="B27" s="13" t="s">
        <v>76</v>
      </c>
      <c r="C27" s="13" t="s">
        <v>77</v>
      </c>
      <c r="D27" s="13" t="s">
        <v>78</v>
      </c>
      <c r="E27" s="16">
        <v>65</v>
      </c>
      <c r="F27" s="14">
        <f t="shared" si="0"/>
        <v>39</v>
      </c>
      <c r="G27" s="17">
        <v>76.67</v>
      </c>
      <c r="H27" s="14">
        <f t="shared" si="1"/>
        <v>30.67</v>
      </c>
      <c r="I27" s="14">
        <f t="shared" si="2"/>
        <v>69.67</v>
      </c>
      <c r="J27" s="13"/>
    </row>
    <row r="28" s="2" customFormat="1" ht="38" customHeight="1" spans="1:10">
      <c r="A28" s="12">
        <v>26</v>
      </c>
      <c r="B28" s="13" t="s">
        <v>76</v>
      </c>
      <c r="C28" s="13" t="s">
        <v>79</v>
      </c>
      <c r="D28" s="13" t="s">
        <v>80</v>
      </c>
      <c r="E28" s="16">
        <v>65</v>
      </c>
      <c r="F28" s="14">
        <f t="shared" si="0"/>
        <v>39</v>
      </c>
      <c r="G28" s="17">
        <v>71</v>
      </c>
      <c r="H28" s="14">
        <f t="shared" si="1"/>
        <v>28.4</v>
      </c>
      <c r="I28" s="14">
        <f t="shared" si="2"/>
        <v>67.4</v>
      </c>
      <c r="J28" s="13"/>
    </row>
  </sheetData>
  <mergeCells count="1">
    <mergeCell ref="A1:J1"/>
  </mergeCells>
  <printOptions horizontalCentered="1"/>
  <pageMargins left="0.0784722222222222" right="0.0784722222222222" top="0.156944444444444" bottom="0.196527777777778" header="0.236111111111111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黄毅</cp:lastModifiedBy>
  <dcterms:created xsi:type="dcterms:W3CDTF">2006-09-16T00:00:00Z</dcterms:created>
  <dcterms:modified xsi:type="dcterms:W3CDTF">2023-03-23T09:30:03Z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165C9E5FB4B6433497E40F2BB5004726</vt:lpwstr>
  </property>
</Properties>
</file>