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'Sheet1'!$A$3:$I$40</definedName>
  </definedNames>
  <calcPr fullCalcOnLoad="1"/>
</workbook>
</file>

<file path=xl/sharedStrings.xml><?xml version="1.0" encoding="utf-8"?>
<sst xmlns="http://schemas.openxmlformats.org/spreadsheetml/2006/main" count="87" uniqueCount="61">
  <si>
    <t>附件1</t>
  </si>
  <si>
    <t>海南省农业农村厅2022年直属事业单位公开招聘考试（考试招聘）总成绩</t>
  </si>
  <si>
    <t>序号</t>
  </si>
  <si>
    <t>姓名</t>
  </si>
  <si>
    <t>报考岗位</t>
  </si>
  <si>
    <t>准考证号</t>
  </si>
  <si>
    <t>笔试成绩</t>
  </si>
  <si>
    <t>面试成绩</t>
  </si>
  <si>
    <t>综合成绩</t>
  </si>
  <si>
    <t>岗位排名</t>
  </si>
  <si>
    <t>备注</t>
  </si>
  <si>
    <t>吴晓颖</t>
  </si>
  <si>
    <t>104—海南省南繁管理局-专业技术岗</t>
  </si>
  <si>
    <t>陈晴燕</t>
  </si>
  <si>
    <t>符慧燕</t>
  </si>
  <si>
    <t>面试缺考</t>
  </si>
  <si>
    <t>王萍</t>
  </si>
  <si>
    <t>105—海南省南繁管理局-专业技术岗</t>
  </si>
  <si>
    <t>谭思佳</t>
  </si>
  <si>
    <t>吴文碟</t>
  </si>
  <si>
    <t>刘光明</t>
  </si>
  <si>
    <t>106—海南省南繁管理局-专业技术岗</t>
  </si>
  <si>
    <t>孙家滢</t>
  </si>
  <si>
    <t>桂春菊</t>
  </si>
  <si>
    <t>张鹏</t>
  </si>
  <si>
    <t>黄春丽</t>
  </si>
  <si>
    <t>107—海南省动物疫病预防控制中心【海南省兽药饲料监察所】-专业技术岗</t>
  </si>
  <si>
    <t>欧国兴</t>
  </si>
  <si>
    <t>王一惠</t>
  </si>
  <si>
    <t>108—海南省动物疫病预防控制中心【海南省兽药饲料监察所】-专业技术岗</t>
  </si>
  <si>
    <t>卓依琳</t>
  </si>
  <si>
    <t>易海生</t>
  </si>
  <si>
    <t>109—海南省动物疫病预防控制中心【海南省兽药饲料监察所】-专业技术岗</t>
  </si>
  <si>
    <t>庄子熙</t>
  </si>
  <si>
    <t>周颖</t>
  </si>
  <si>
    <t>梁璟宁</t>
  </si>
  <si>
    <t>110—海南省动物疫病预防控制中心【海南省兽药饲料监察所】-专业技术岗</t>
  </si>
  <si>
    <t>符雨</t>
  </si>
  <si>
    <t>赖洪彬</t>
  </si>
  <si>
    <t>吉莎莎</t>
  </si>
  <si>
    <t>111—海南省动物卫生监督所粤海铁路南港检查站-专业技术岗</t>
  </si>
  <si>
    <t>张羽</t>
  </si>
  <si>
    <t>邢航航</t>
  </si>
  <si>
    <t>谢晓薇</t>
  </si>
  <si>
    <t>陈玉河</t>
  </si>
  <si>
    <t>吴精国</t>
  </si>
  <si>
    <t>黄妹玉</t>
  </si>
  <si>
    <t>113—海南省农业对外交流合作中心-专业技术岗</t>
  </si>
  <si>
    <t>胡越</t>
  </si>
  <si>
    <t>陈露</t>
  </si>
  <si>
    <t>陈翠</t>
  </si>
  <si>
    <t>114—海南省农业对外交流合作中心-专业技术岗</t>
  </si>
  <si>
    <t>洪书勤</t>
  </si>
  <si>
    <t>陈月琳</t>
  </si>
  <si>
    <t>115—海南省农业生态与资源保护总站-管理岗</t>
  </si>
  <si>
    <t>何梅贵</t>
  </si>
  <si>
    <t>赵鹄怡</t>
  </si>
  <si>
    <t>邢福初</t>
  </si>
  <si>
    <t>116—海南省农业生态与资源保护总站-专业技术岗</t>
  </si>
  <si>
    <t>张宇霞</t>
  </si>
  <si>
    <t>胡英宏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</si>
</sst>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22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仿宋"/>
      <family val="0"/>
    </font>
    <font>
      <sz val="11"/>
      <color indexed="8"/>
      <name val="仿宋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b/>
      <sz val="22"/>
      <color theme="1"/>
      <name val="Calibri"/>
      <family val="0"/>
    </font>
    <font>
      <sz val="12"/>
      <color theme="1"/>
      <name val="黑体"/>
      <family val="0"/>
    </font>
    <font>
      <sz val="12"/>
      <color theme="1"/>
      <name val="仿宋"/>
      <family val="0"/>
    </font>
    <font>
      <sz val="11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H22" sqref="H22"/>
    </sheetView>
  </sheetViews>
  <sheetFormatPr defaultColWidth="9.00390625" defaultRowHeight="15"/>
  <cols>
    <col min="1" max="1" width="4.7109375" style="4" customWidth="1"/>
    <col min="2" max="2" width="7.421875" style="0" customWidth="1"/>
    <col min="3" max="3" width="67.421875" style="0" customWidth="1"/>
    <col min="4" max="4" width="14.8515625" style="0" customWidth="1"/>
    <col min="8" max="8" width="5.28125" style="0" customWidth="1"/>
  </cols>
  <sheetData>
    <row r="1" s="1" customFormat="1" ht="13.5">
      <c r="A1" s="1" t="s">
        <v>0</v>
      </c>
    </row>
    <row r="2" spans="1:9" ht="27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42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3" customFormat="1" ht="14.25">
      <c r="A4" s="8">
        <v>1</v>
      </c>
      <c r="B4" s="15" t="s">
        <v>11</v>
      </c>
      <c r="C4" s="10" t="s">
        <v>12</v>
      </c>
      <c r="D4" s="11">
        <v>230304040124</v>
      </c>
      <c r="E4" s="13">
        <v>70.6</v>
      </c>
      <c r="F4" s="13">
        <v>78</v>
      </c>
      <c r="G4" s="13">
        <v>73.56</v>
      </c>
      <c r="H4" s="14">
        <f>SUMPRODUCT((C:C=C4)*(G:G&gt;G4))+1</f>
        <v>1</v>
      </c>
      <c r="I4" s="9"/>
    </row>
    <row r="5" spans="1:9" ht="14.25">
      <c r="A5" s="12">
        <v>2</v>
      </c>
      <c r="B5" s="15" t="s">
        <v>13</v>
      </c>
      <c r="C5" s="10" t="s">
        <v>12</v>
      </c>
      <c r="D5" s="11">
        <v>230304040116</v>
      </c>
      <c r="E5" s="13">
        <v>68.2</v>
      </c>
      <c r="F5" s="13">
        <v>71.4</v>
      </c>
      <c r="G5" s="13">
        <v>69.48</v>
      </c>
      <c r="H5" s="14">
        <f>SUMPRODUCT((C:C=C5)*(G:G&gt;G5))+1</f>
        <v>2</v>
      </c>
      <c r="I5" s="9"/>
    </row>
    <row r="6" spans="1:9" ht="14.25">
      <c r="A6" s="8">
        <v>3</v>
      </c>
      <c r="B6" s="15" t="s">
        <v>14</v>
      </c>
      <c r="C6" s="10" t="s">
        <v>12</v>
      </c>
      <c r="D6" s="11">
        <v>230304040218</v>
      </c>
      <c r="E6" s="13">
        <v>67.9</v>
      </c>
      <c r="F6" s="13">
        <v>0</v>
      </c>
      <c r="G6" s="13">
        <v>40.74</v>
      </c>
      <c r="H6" s="14">
        <f>SUMPRODUCT((C:C=C6)*(G:G&gt;G6))+1</f>
        <v>3</v>
      </c>
      <c r="I6" s="9" t="s">
        <v>15</v>
      </c>
    </row>
    <row r="7" spans="1:9" ht="14.25">
      <c r="A7" s="12">
        <v>4</v>
      </c>
      <c r="B7" s="15" t="s">
        <v>16</v>
      </c>
      <c r="C7" s="10" t="s">
        <v>17</v>
      </c>
      <c r="D7" s="11">
        <v>230304050117</v>
      </c>
      <c r="E7" s="13">
        <v>72.4</v>
      </c>
      <c r="F7" s="13">
        <v>77.8</v>
      </c>
      <c r="G7" s="13">
        <v>74.56</v>
      </c>
      <c r="H7" s="14">
        <f>SUMPRODUCT((C:C=C7)*(G:G&gt;G7))+1</f>
        <v>1</v>
      </c>
      <c r="I7" s="9"/>
    </row>
    <row r="8" spans="1:9" ht="14.25">
      <c r="A8" s="8">
        <v>5</v>
      </c>
      <c r="B8" s="15" t="s">
        <v>18</v>
      </c>
      <c r="C8" s="10" t="s">
        <v>17</v>
      </c>
      <c r="D8" s="11">
        <v>230304050223</v>
      </c>
      <c r="E8" s="13">
        <v>68.2</v>
      </c>
      <c r="F8" s="13">
        <v>71.4</v>
      </c>
      <c r="G8" s="13">
        <v>69.48</v>
      </c>
      <c r="H8" s="14">
        <f>SUMPRODUCT((C:C=C8)*(G:G&gt;G8))+1</f>
        <v>2</v>
      </c>
      <c r="I8" s="9"/>
    </row>
    <row r="9" spans="1:9" ht="14.25">
      <c r="A9" s="12">
        <v>6</v>
      </c>
      <c r="B9" s="15" t="s">
        <v>19</v>
      </c>
      <c r="C9" s="10" t="s">
        <v>17</v>
      </c>
      <c r="D9" s="11">
        <v>230304050215</v>
      </c>
      <c r="E9" s="13">
        <v>65.1</v>
      </c>
      <c r="F9" s="13">
        <v>70.4</v>
      </c>
      <c r="G9" s="13">
        <v>67.22</v>
      </c>
      <c r="H9" s="14">
        <f>SUMPRODUCT((C:C=C9)*(G:G&gt;G9))+1</f>
        <v>3</v>
      </c>
      <c r="I9" s="9"/>
    </row>
    <row r="10" spans="1:9" ht="14.25">
      <c r="A10" s="8">
        <v>7</v>
      </c>
      <c r="B10" s="15" t="s">
        <v>20</v>
      </c>
      <c r="C10" s="10" t="s">
        <v>21</v>
      </c>
      <c r="D10" s="11">
        <v>230304060206</v>
      </c>
      <c r="E10" s="13">
        <v>69</v>
      </c>
      <c r="F10" s="13">
        <v>73.6</v>
      </c>
      <c r="G10" s="13">
        <v>70.84</v>
      </c>
      <c r="H10" s="14">
        <f>SUMPRODUCT((C:C=C10)*(G:G&gt;G10))+1</f>
        <v>1</v>
      </c>
      <c r="I10" s="9"/>
    </row>
    <row r="11" spans="1:9" ht="14.25">
      <c r="A11" s="12">
        <v>8</v>
      </c>
      <c r="B11" s="15" t="s">
        <v>22</v>
      </c>
      <c r="C11" s="10" t="s">
        <v>21</v>
      </c>
      <c r="D11" s="11">
        <v>230304060224</v>
      </c>
      <c r="E11" s="13">
        <v>66.9</v>
      </c>
      <c r="F11" s="13">
        <v>69</v>
      </c>
      <c r="G11" s="13">
        <v>67.74000000000001</v>
      </c>
      <c r="H11" s="14">
        <f>SUMPRODUCT((C:C=C11)*(G:G&gt;G11))+1</f>
        <v>2</v>
      </c>
      <c r="I11" s="9"/>
    </row>
    <row r="12" spans="1:9" ht="14.25">
      <c r="A12" s="8">
        <v>9</v>
      </c>
      <c r="B12" s="15" t="s">
        <v>23</v>
      </c>
      <c r="C12" s="10" t="s">
        <v>21</v>
      </c>
      <c r="D12" s="11">
        <v>230304060108</v>
      </c>
      <c r="E12" s="13">
        <v>66.9</v>
      </c>
      <c r="F12" s="13">
        <v>64</v>
      </c>
      <c r="G12" s="13">
        <v>65.74000000000001</v>
      </c>
      <c r="H12" s="14">
        <f>SUMPRODUCT((C:C=C12)*(G:G&gt;G12))+1</f>
        <v>3</v>
      </c>
      <c r="I12" s="9"/>
    </row>
    <row r="13" spans="1:9" ht="14.25">
      <c r="A13" s="12">
        <v>10</v>
      </c>
      <c r="B13" s="15" t="s">
        <v>24</v>
      </c>
      <c r="C13" s="10" t="s">
        <v>21</v>
      </c>
      <c r="D13" s="11">
        <v>230304060125</v>
      </c>
      <c r="E13" s="13">
        <v>78.5</v>
      </c>
      <c r="F13" s="13">
        <v>0</v>
      </c>
      <c r="G13" s="13">
        <v>47.1</v>
      </c>
      <c r="H13" s="14">
        <f>SUMPRODUCT((C:C=C13)*(G:G&gt;G13))+1</f>
        <v>4</v>
      </c>
      <c r="I13" s="9" t="s">
        <v>15</v>
      </c>
    </row>
    <row r="14" spans="1:9" ht="14.25">
      <c r="A14" s="8">
        <v>11</v>
      </c>
      <c r="B14" s="15" t="s">
        <v>25</v>
      </c>
      <c r="C14" s="10" t="s">
        <v>26</v>
      </c>
      <c r="D14" s="11">
        <v>230304070503</v>
      </c>
      <c r="E14" s="13">
        <v>63.4</v>
      </c>
      <c r="F14" s="13">
        <v>73.5</v>
      </c>
      <c r="G14" s="13">
        <v>67.44</v>
      </c>
      <c r="H14" s="14">
        <f>SUMPRODUCT((C:C=C14)*(G:G&gt;G14))+1</f>
        <v>1</v>
      </c>
      <c r="I14" s="9"/>
    </row>
    <row r="15" spans="1:9" ht="14.25">
      <c r="A15" s="12">
        <v>12</v>
      </c>
      <c r="B15" s="15" t="s">
        <v>27</v>
      </c>
      <c r="C15" s="10" t="s">
        <v>26</v>
      </c>
      <c r="D15" s="11">
        <v>230304070321</v>
      </c>
      <c r="E15" s="13">
        <v>57.8</v>
      </c>
      <c r="F15" s="13">
        <v>74.8</v>
      </c>
      <c r="G15" s="13">
        <v>64.6</v>
      </c>
      <c r="H15" s="14">
        <f>SUMPRODUCT((C:C=C15)*(G:G&gt;G15))+1</f>
        <v>2</v>
      </c>
      <c r="I15" s="9"/>
    </row>
    <row r="16" spans="1:9" ht="14.25">
      <c r="A16" s="8">
        <v>13</v>
      </c>
      <c r="B16" s="15" t="s">
        <v>28</v>
      </c>
      <c r="C16" s="10" t="s">
        <v>29</v>
      </c>
      <c r="D16" s="11">
        <v>230304080320</v>
      </c>
      <c r="E16" s="13">
        <v>68.6</v>
      </c>
      <c r="F16" s="13">
        <v>70.8</v>
      </c>
      <c r="G16" s="13">
        <v>69.47999999999999</v>
      </c>
      <c r="H16" s="14">
        <f>SUMPRODUCT((C:C=C16)*(G:G&gt;G16))+1</f>
        <v>1</v>
      </c>
      <c r="I16" s="9"/>
    </row>
    <row r="17" spans="1:9" ht="14.25">
      <c r="A17" s="12">
        <v>14</v>
      </c>
      <c r="B17" s="15" t="s">
        <v>30</v>
      </c>
      <c r="C17" s="10" t="s">
        <v>29</v>
      </c>
      <c r="D17" s="11">
        <v>230304080626</v>
      </c>
      <c r="E17" s="13">
        <v>61.2</v>
      </c>
      <c r="F17" s="13">
        <v>66.6</v>
      </c>
      <c r="G17" s="13">
        <v>63.36</v>
      </c>
      <c r="H17" s="14">
        <f>SUMPRODUCT((C:C=C17)*(G:G&gt;G17))+1</f>
        <v>2</v>
      </c>
      <c r="I17" s="9"/>
    </row>
    <row r="18" spans="1:9" ht="14.25">
      <c r="A18" s="8">
        <v>15</v>
      </c>
      <c r="B18" s="15" t="s">
        <v>31</v>
      </c>
      <c r="C18" s="10" t="s">
        <v>32</v>
      </c>
      <c r="D18" s="11">
        <v>230304090403</v>
      </c>
      <c r="E18" s="13">
        <v>69.2</v>
      </c>
      <c r="F18" s="13">
        <v>74</v>
      </c>
      <c r="G18" s="13">
        <v>71.12</v>
      </c>
      <c r="H18" s="14">
        <f>SUMPRODUCT((C:C=C18)*(G:G&gt;G18))+1</f>
        <v>1</v>
      </c>
      <c r="I18" s="9"/>
    </row>
    <row r="19" spans="1:9" ht="14.25">
      <c r="A19" s="12">
        <v>16</v>
      </c>
      <c r="B19" s="15" t="s">
        <v>33</v>
      </c>
      <c r="C19" s="10" t="s">
        <v>32</v>
      </c>
      <c r="D19" s="11">
        <v>230304090519</v>
      </c>
      <c r="E19" s="13">
        <v>68</v>
      </c>
      <c r="F19" s="13">
        <v>72.9</v>
      </c>
      <c r="G19" s="13">
        <v>69.96000000000001</v>
      </c>
      <c r="H19" s="14">
        <f>SUMPRODUCT((C:C=C19)*(G:G&gt;G19))+1</f>
        <v>2</v>
      </c>
      <c r="I19" s="9"/>
    </row>
    <row r="20" spans="1:9" ht="14.25">
      <c r="A20" s="8">
        <v>17</v>
      </c>
      <c r="B20" s="15" t="s">
        <v>34</v>
      </c>
      <c r="C20" s="10" t="s">
        <v>32</v>
      </c>
      <c r="D20" s="11">
        <v>230304090301</v>
      </c>
      <c r="E20" s="13">
        <v>68.2</v>
      </c>
      <c r="F20" s="13">
        <v>69.76</v>
      </c>
      <c r="G20" s="13">
        <v>68.82400000000001</v>
      </c>
      <c r="H20" s="14">
        <f>SUMPRODUCT((C:C=C20)*(G:G&gt;G20))+1</f>
        <v>3</v>
      </c>
      <c r="I20" s="9"/>
    </row>
    <row r="21" spans="1:9" ht="14.25">
      <c r="A21" s="12">
        <v>18</v>
      </c>
      <c r="B21" s="15" t="s">
        <v>35</v>
      </c>
      <c r="C21" s="10" t="s">
        <v>36</v>
      </c>
      <c r="D21" s="11">
        <v>230304100625</v>
      </c>
      <c r="E21" s="13">
        <v>62</v>
      </c>
      <c r="F21" s="13">
        <v>72.7</v>
      </c>
      <c r="G21" s="13">
        <v>66.28</v>
      </c>
      <c r="H21" s="14">
        <f>SUMPRODUCT((C:C=C21)*(G:G&gt;G21))+1</f>
        <v>1</v>
      </c>
      <c r="I21" s="9"/>
    </row>
    <row r="22" spans="1:9" ht="14.25">
      <c r="A22" s="8">
        <v>19</v>
      </c>
      <c r="B22" s="15" t="s">
        <v>37</v>
      </c>
      <c r="C22" s="10" t="s">
        <v>36</v>
      </c>
      <c r="D22" s="11">
        <v>230304100305</v>
      </c>
      <c r="E22" s="13">
        <v>62</v>
      </c>
      <c r="F22" s="13">
        <v>70.6</v>
      </c>
      <c r="G22" s="13">
        <v>65.44</v>
      </c>
      <c r="H22" s="14">
        <f>SUMPRODUCT((C:C=C22)*(G:G&gt;G22))+1</f>
        <v>2</v>
      </c>
      <c r="I22" s="9"/>
    </row>
    <row r="23" spans="1:9" ht="14.25">
      <c r="A23" s="12">
        <v>20</v>
      </c>
      <c r="B23" s="15" t="s">
        <v>38</v>
      </c>
      <c r="C23" s="10" t="s">
        <v>36</v>
      </c>
      <c r="D23" s="11">
        <v>230304100528</v>
      </c>
      <c r="E23" s="13">
        <v>58.8</v>
      </c>
      <c r="F23" s="13">
        <v>66.4</v>
      </c>
      <c r="G23" s="13">
        <v>61.84</v>
      </c>
      <c r="H23" s="14">
        <f>SUMPRODUCT((C:C=C23)*(G:G&gt;G23))+1</f>
        <v>3</v>
      </c>
      <c r="I23" s="9"/>
    </row>
    <row r="24" spans="1:9" ht="14.25">
      <c r="A24" s="8">
        <v>21</v>
      </c>
      <c r="B24" s="15" t="s">
        <v>39</v>
      </c>
      <c r="C24" s="10" t="s">
        <v>40</v>
      </c>
      <c r="D24" s="11">
        <v>230304110415</v>
      </c>
      <c r="E24" s="13">
        <v>70.2</v>
      </c>
      <c r="F24" s="13">
        <v>74</v>
      </c>
      <c r="G24" s="13">
        <v>71.72</v>
      </c>
      <c r="H24" s="14">
        <f>SUMPRODUCT((C:C=C24)*(G:G&gt;G24))+1</f>
        <v>1</v>
      </c>
      <c r="I24" s="9"/>
    </row>
    <row r="25" spans="1:9" ht="14.25">
      <c r="A25" s="12">
        <v>22</v>
      </c>
      <c r="B25" s="15" t="s">
        <v>41</v>
      </c>
      <c r="C25" s="10" t="s">
        <v>40</v>
      </c>
      <c r="D25" s="11">
        <v>230304110514</v>
      </c>
      <c r="E25" s="13">
        <v>66.8</v>
      </c>
      <c r="F25" s="13">
        <v>78.8</v>
      </c>
      <c r="G25" s="13">
        <v>71.6</v>
      </c>
      <c r="H25" s="14">
        <f>SUMPRODUCT((C:C=C25)*(G:G&gt;G25))+1</f>
        <v>2</v>
      </c>
      <c r="I25" s="9"/>
    </row>
    <row r="26" spans="1:9" ht="14.25">
      <c r="A26" s="8">
        <v>23</v>
      </c>
      <c r="B26" s="15" t="s">
        <v>42</v>
      </c>
      <c r="C26" s="10" t="s">
        <v>40</v>
      </c>
      <c r="D26" s="11">
        <v>230304110427</v>
      </c>
      <c r="E26" s="13">
        <v>69.4</v>
      </c>
      <c r="F26" s="13">
        <v>73.9</v>
      </c>
      <c r="G26" s="13">
        <v>71.2</v>
      </c>
      <c r="H26" s="14">
        <f>SUMPRODUCT((C:C=C26)*(G:G&gt;G26))+1</f>
        <v>3</v>
      </c>
      <c r="I26" s="9"/>
    </row>
    <row r="27" spans="1:9" ht="14.25">
      <c r="A27" s="12">
        <v>24</v>
      </c>
      <c r="B27" s="15" t="s">
        <v>43</v>
      </c>
      <c r="C27" s="10" t="s">
        <v>40</v>
      </c>
      <c r="D27" s="11">
        <v>230304110426</v>
      </c>
      <c r="E27" s="13">
        <v>64.8</v>
      </c>
      <c r="F27" s="13">
        <v>69.1</v>
      </c>
      <c r="G27" s="13">
        <v>66.52</v>
      </c>
      <c r="H27" s="14">
        <f>SUMPRODUCT((C:C=C27)*(G:G&gt;G27))+1</f>
        <v>4</v>
      </c>
      <c r="I27" s="9"/>
    </row>
    <row r="28" spans="1:9" ht="14.25">
      <c r="A28" s="8">
        <v>25</v>
      </c>
      <c r="B28" s="15" t="s">
        <v>44</v>
      </c>
      <c r="C28" s="10" t="s">
        <v>40</v>
      </c>
      <c r="D28" s="11">
        <v>230304110509</v>
      </c>
      <c r="E28" s="13">
        <v>64</v>
      </c>
      <c r="F28" s="13">
        <v>70.1</v>
      </c>
      <c r="G28" s="13">
        <v>66.44</v>
      </c>
      <c r="H28" s="14">
        <f>SUMPRODUCT((C:C=C28)*(G:G&gt;G28))+1</f>
        <v>5</v>
      </c>
      <c r="I28" s="9"/>
    </row>
    <row r="29" spans="1:9" ht="14.25">
      <c r="A29" s="12">
        <v>26</v>
      </c>
      <c r="B29" s="15" t="s">
        <v>45</v>
      </c>
      <c r="C29" s="10" t="s">
        <v>40</v>
      </c>
      <c r="D29" s="11">
        <v>230304110616</v>
      </c>
      <c r="E29" s="13">
        <v>64</v>
      </c>
      <c r="F29" s="13">
        <v>66</v>
      </c>
      <c r="G29" s="13">
        <v>64.8</v>
      </c>
      <c r="H29" s="14">
        <f>SUMPRODUCT((C:C=C29)*(G:G&gt;G29))+1</f>
        <v>6</v>
      </c>
      <c r="I29" s="9"/>
    </row>
    <row r="30" spans="1:9" ht="14.25">
      <c r="A30" s="8">
        <v>27</v>
      </c>
      <c r="B30" s="15" t="s">
        <v>46</v>
      </c>
      <c r="C30" s="10" t="s">
        <v>47</v>
      </c>
      <c r="D30" s="11">
        <v>230304130821</v>
      </c>
      <c r="E30" s="13">
        <v>75.2</v>
      </c>
      <c r="F30" s="13">
        <v>72.1</v>
      </c>
      <c r="G30" s="13">
        <v>73.96</v>
      </c>
      <c r="H30" s="14">
        <f>SUMPRODUCT((C:C=C30)*(G:G&gt;G30))+1</f>
        <v>1</v>
      </c>
      <c r="I30" s="9"/>
    </row>
    <row r="31" spans="1:9" ht="14.25">
      <c r="A31" s="12">
        <v>28</v>
      </c>
      <c r="B31" s="15" t="s">
        <v>48</v>
      </c>
      <c r="C31" s="10" t="s">
        <v>47</v>
      </c>
      <c r="D31" s="11">
        <v>230304130822</v>
      </c>
      <c r="E31" s="13">
        <v>70.2</v>
      </c>
      <c r="F31" s="13">
        <v>74.2</v>
      </c>
      <c r="G31" s="13">
        <v>71.8</v>
      </c>
      <c r="H31" s="14">
        <f>SUMPRODUCT((C:C=C31)*(G:G&gt;G31))+1</f>
        <v>2</v>
      </c>
      <c r="I31" s="9"/>
    </row>
    <row r="32" spans="1:9" ht="14.25">
      <c r="A32" s="8">
        <v>29</v>
      </c>
      <c r="B32" s="15" t="s">
        <v>49</v>
      </c>
      <c r="C32" s="10" t="s">
        <v>47</v>
      </c>
      <c r="D32" s="11">
        <v>230304130910</v>
      </c>
      <c r="E32" s="13">
        <v>70</v>
      </c>
      <c r="F32" s="13">
        <v>71.5</v>
      </c>
      <c r="G32" s="13">
        <v>70.6</v>
      </c>
      <c r="H32" s="14">
        <f>SUMPRODUCT((C:C=C32)*(G:G&gt;G32))+1</f>
        <v>3</v>
      </c>
      <c r="I32" s="9"/>
    </row>
    <row r="33" spans="1:9" ht="14.25">
      <c r="A33" s="12">
        <v>30</v>
      </c>
      <c r="B33" s="15" t="s">
        <v>50</v>
      </c>
      <c r="C33" s="10" t="s">
        <v>51</v>
      </c>
      <c r="D33" s="11">
        <v>230304140908</v>
      </c>
      <c r="E33" s="13">
        <v>68.4</v>
      </c>
      <c r="F33" s="13">
        <v>82</v>
      </c>
      <c r="G33" s="13">
        <v>73.84</v>
      </c>
      <c r="H33" s="14">
        <f>SUMPRODUCT((C:C=C33)*(G:G&gt;G33))+1</f>
        <v>1</v>
      </c>
      <c r="I33" s="9"/>
    </row>
    <row r="34" spans="1:9" ht="14.25">
      <c r="A34" s="8">
        <v>31</v>
      </c>
      <c r="B34" s="15" t="s">
        <v>52</v>
      </c>
      <c r="C34" s="10" t="s">
        <v>51</v>
      </c>
      <c r="D34" s="11">
        <v>230304140828</v>
      </c>
      <c r="E34" s="13">
        <v>67.5</v>
      </c>
      <c r="F34" s="13">
        <v>72.6</v>
      </c>
      <c r="G34" s="13">
        <v>69.53999999999999</v>
      </c>
      <c r="H34" s="14">
        <f>SUMPRODUCT((C:C=C34)*(G:G&gt;G34))+1</f>
        <v>2</v>
      </c>
      <c r="I34" s="9"/>
    </row>
    <row r="35" spans="1:9" ht="14.25">
      <c r="A35" s="12">
        <v>32</v>
      </c>
      <c r="B35" s="15" t="s">
        <v>53</v>
      </c>
      <c r="C35" s="10" t="s">
        <v>54</v>
      </c>
      <c r="D35" s="11">
        <v>230304150709</v>
      </c>
      <c r="E35" s="13">
        <v>77.6</v>
      </c>
      <c r="F35" s="13">
        <v>75.8</v>
      </c>
      <c r="G35" s="13">
        <v>76.88</v>
      </c>
      <c r="H35" s="14">
        <f>SUMPRODUCT((C:C=C35)*(G:G&gt;G35))+1</f>
        <v>1</v>
      </c>
      <c r="I35" s="9"/>
    </row>
    <row r="36" spans="1:9" ht="14.25">
      <c r="A36" s="8">
        <v>33</v>
      </c>
      <c r="B36" s="15" t="s">
        <v>55</v>
      </c>
      <c r="C36" s="10" t="s">
        <v>54</v>
      </c>
      <c r="D36" s="11">
        <v>230304150805</v>
      </c>
      <c r="E36" s="13">
        <v>78</v>
      </c>
      <c r="F36" s="13">
        <v>74.2</v>
      </c>
      <c r="G36" s="13">
        <v>76.48</v>
      </c>
      <c r="H36" s="14">
        <f>SUMPRODUCT((C:C=C36)*(G:G&gt;G36))+1</f>
        <v>2</v>
      </c>
      <c r="I36" s="9"/>
    </row>
    <row r="37" spans="1:9" ht="14.25">
      <c r="A37" s="12">
        <v>34</v>
      </c>
      <c r="B37" s="15" t="s">
        <v>56</v>
      </c>
      <c r="C37" s="10" t="s">
        <v>54</v>
      </c>
      <c r="D37" s="11">
        <v>230304150723</v>
      </c>
      <c r="E37" s="13">
        <v>71.2</v>
      </c>
      <c r="F37" s="13">
        <v>71.6</v>
      </c>
      <c r="G37" s="13">
        <v>71.36</v>
      </c>
      <c r="H37" s="14">
        <f>SUMPRODUCT((C:C=C37)*(G:G&gt;G37))+1</f>
        <v>3</v>
      </c>
      <c r="I37" s="9"/>
    </row>
    <row r="38" spans="1:9" ht="14.25">
      <c r="A38" s="8">
        <v>35</v>
      </c>
      <c r="B38" s="15" t="s">
        <v>57</v>
      </c>
      <c r="C38" s="10" t="s">
        <v>58</v>
      </c>
      <c r="D38" s="11">
        <v>230304160916</v>
      </c>
      <c r="E38" s="13">
        <v>71</v>
      </c>
      <c r="F38" s="13">
        <v>73.2</v>
      </c>
      <c r="G38" s="13">
        <v>71.88</v>
      </c>
      <c r="H38" s="14">
        <f>SUMPRODUCT((C:C=C38)*(G:G&gt;G38))+1</f>
        <v>1</v>
      </c>
      <c r="I38" s="9"/>
    </row>
    <row r="39" spans="1:9" ht="14.25">
      <c r="A39" s="12">
        <v>36</v>
      </c>
      <c r="B39" s="15" t="s">
        <v>59</v>
      </c>
      <c r="C39" s="10" t="s">
        <v>58</v>
      </c>
      <c r="D39" s="11">
        <v>230304160721</v>
      </c>
      <c r="E39" s="13">
        <v>70</v>
      </c>
      <c r="F39" s="13">
        <v>68.6</v>
      </c>
      <c r="G39" s="13">
        <v>69.44</v>
      </c>
      <c r="H39" s="14">
        <f>SUMPRODUCT((C:C=C39)*(G:G&gt;G39))+1</f>
        <v>2</v>
      </c>
      <c r="I39" s="9"/>
    </row>
    <row r="40" spans="1:9" ht="14.25">
      <c r="A40" s="8">
        <v>37</v>
      </c>
      <c r="B40" s="15" t="s">
        <v>60</v>
      </c>
      <c r="C40" s="10" t="s">
        <v>58</v>
      </c>
      <c r="D40" s="11">
        <v>230304160803</v>
      </c>
      <c r="E40" s="13">
        <v>70.6</v>
      </c>
      <c r="F40" s="13">
        <v>65</v>
      </c>
      <c r="G40" s="13">
        <v>68.35999999999999</v>
      </c>
      <c r="H40" s="14">
        <f>SUMPRODUCT((C:C=C40)*(G:G&gt;G40))+1</f>
        <v>3</v>
      </c>
      <c r="I40" s="9"/>
    </row>
  </sheetData>
  <sheetProtection/>
  <autoFilter ref="A3:I40">
    <sortState ref="A4:I40">
      <sortCondition sortBy="value" ref="D4:D40"/>
    </sortState>
  </autoFilter>
  <mergeCells count="1">
    <mergeCell ref="A2:I2"/>
  </mergeCells>
  <printOptions horizontalCentered="1"/>
  <pageMargins left="0.5118055555555555" right="0.5118055555555555" top="0.6298611111111111" bottom="0.7479166666666667" header="0.3541666666666667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2023-03-30T08:46:21Z</dcterms:created>
  <dcterms:modified xsi:type="dcterms:W3CDTF">2023-03-29T08:22:21Z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