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4340"/>
  </bookViews>
  <sheets>
    <sheet name="Sheet1" sheetId="1" r:id="rId1"/>
  </sheets>
  <definedNames>
    <definedName name="_xlnm._FilterDatabase" localSheetId="0" hidden="1">Sheet1!$A$2:$L$397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K157" i="1"/>
  <c r="I157"/>
  <c r="H157"/>
  <c r="K156"/>
  <c r="I156"/>
  <c r="H156"/>
  <c r="K155"/>
  <c r="I155"/>
  <c r="H155"/>
  <c r="K154"/>
  <c r="I154"/>
  <c r="H154"/>
  <c r="K153"/>
  <c r="I153"/>
  <c r="H153"/>
  <c r="K152"/>
  <c r="I152"/>
  <c r="H152"/>
  <c r="K151"/>
  <c r="I151"/>
  <c r="H151"/>
  <c r="K150"/>
  <c r="I150"/>
  <c r="H150"/>
  <c r="K149"/>
  <c r="I149"/>
  <c r="H149"/>
  <c r="K148"/>
  <c r="I148"/>
  <c r="H148"/>
  <c r="K147"/>
  <c r="I147"/>
  <c r="H147"/>
  <c r="K146"/>
  <c r="I146"/>
  <c r="H146"/>
  <c r="K145"/>
  <c r="I145"/>
  <c r="H145"/>
  <c r="K144"/>
  <c r="I144"/>
  <c r="H144"/>
  <c r="K143"/>
  <c r="I143"/>
  <c r="H143"/>
  <c r="K142"/>
  <c r="I142"/>
  <c r="H142"/>
  <c r="K141"/>
  <c r="I141"/>
  <c r="H141"/>
  <c r="K140"/>
  <c r="I140"/>
  <c r="H140"/>
  <c r="K139"/>
  <c r="I139"/>
  <c r="H139"/>
  <c r="K138"/>
  <c r="I138"/>
  <c r="H138"/>
  <c r="K137"/>
  <c r="I137"/>
  <c r="H137"/>
  <c r="K136"/>
  <c r="I136"/>
  <c r="H136"/>
  <c r="K135"/>
  <c r="I135"/>
  <c r="H135"/>
  <c r="K134"/>
  <c r="I134"/>
  <c r="H134"/>
  <c r="K133"/>
  <c r="I133"/>
  <c r="H133"/>
  <c r="K132"/>
  <c r="I132"/>
  <c r="H132"/>
  <c r="K131"/>
  <c r="I131"/>
  <c r="H131"/>
  <c r="K130"/>
  <c r="I130"/>
  <c r="H130"/>
  <c r="K129"/>
  <c r="I129"/>
  <c r="H129"/>
  <c r="K128"/>
  <c r="I128"/>
  <c r="H128"/>
  <c r="K127"/>
  <c r="I127"/>
  <c r="H127"/>
  <c r="K126"/>
  <c r="I126"/>
  <c r="H126"/>
  <c r="K125"/>
  <c r="I125"/>
  <c r="H125"/>
  <c r="K124"/>
  <c r="I124"/>
  <c r="H124"/>
  <c r="K123"/>
  <c r="I123"/>
  <c r="H123"/>
  <c r="K122"/>
  <c r="I122"/>
  <c r="H122"/>
  <c r="K121"/>
  <c r="I121"/>
  <c r="H121"/>
  <c r="K120"/>
  <c r="I120"/>
  <c r="H120"/>
  <c r="K119"/>
  <c r="I119"/>
  <c r="H119"/>
  <c r="K118"/>
  <c r="I118"/>
  <c r="H118"/>
  <c r="K117"/>
  <c r="I117"/>
  <c r="H117"/>
  <c r="K116"/>
  <c r="I116"/>
  <c r="H116"/>
  <c r="K115"/>
  <c r="I115"/>
  <c r="H115"/>
  <c r="K114"/>
  <c r="I114"/>
  <c r="H114"/>
  <c r="K113"/>
  <c r="I113"/>
  <c r="H113"/>
  <c r="K112"/>
  <c r="I112"/>
  <c r="H112"/>
  <c r="K111"/>
  <c r="I111"/>
  <c r="H111"/>
  <c r="K110"/>
  <c r="I110"/>
  <c r="H110"/>
  <c r="K109"/>
  <c r="I109"/>
  <c r="H109"/>
  <c r="K108"/>
  <c r="I108"/>
  <c r="H108"/>
  <c r="K107"/>
  <c r="I107"/>
  <c r="H107"/>
  <c r="K106"/>
  <c r="I106"/>
  <c r="H106"/>
  <c r="K105"/>
  <c r="I105"/>
  <c r="H105"/>
  <c r="K104"/>
  <c r="I104"/>
  <c r="H104"/>
  <c r="K103"/>
  <c r="I103"/>
  <c r="H103"/>
  <c r="K102"/>
  <c r="I102"/>
  <c r="H102"/>
  <c r="K101"/>
  <c r="I101"/>
  <c r="H101"/>
  <c r="K100"/>
  <c r="I100"/>
  <c r="H100"/>
  <c r="K99"/>
  <c r="I99"/>
  <c r="H99"/>
  <c r="K98"/>
  <c r="I98"/>
  <c r="H98"/>
  <c r="K97"/>
  <c r="I97"/>
  <c r="H97"/>
  <c r="K96"/>
  <c r="I96"/>
  <c r="H96"/>
  <c r="K95"/>
  <c r="I95"/>
  <c r="H95"/>
  <c r="K94"/>
  <c r="I94"/>
  <c r="H94"/>
  <c r="K93"/>
  <c r="I93"/>
  <c r="H93"/>
  <c r="K92"/>
  <c r="I92"/>
  <c r="H92"/>
  <c r="K91"/>
  <c r="I91"/>
  <c r="H91"/>
  <c r="K90"/>
  <c r="I90"/>
  <c r="H90"/>
  <c r="K89"/>
  <c r="I89"/>
  <c r="H89"/>
  <c r="K88"/>
  <c r="I88"/>
  <c r="H88"/>
  <c r="K87"/>
  <c r="I87"/>
  <c r="H87"/>
  <c r="K86"/>
  <c r="I86"/>
  <c r="H86"/>
  <c r="K85"/>
  <c r="I85"/>
  <c r="H85"/>
  <c r="K84"/>
  <c r="I84"/>
  <c r="H84"/>
  <c r="K83"/>
  <c r="I83"/>
  <c r="H83"/>
  <c r="K82"/>
  <c r="I82"/>
  <c r="H82"/>
  <c r="K81"/>
  <c r="I81"/>
  <c r="H81"/>
  <c r="K80"/>
  <c r="I80"/>
  <c r="H80"/>
  <c r="K79"/>
  <c r="I79"/>
  <c r="H79"/>
  <c r="K78"/>
  <c r="I78"/>
  <c r="H78"/>
  <c r="K77"/>
  <c r="I77"/>
  <c r="H77"/>
  <c r="K76"/>
  <c r="I76"/>
  <c r="H76"/>
  <c r="K75"/>
  <c r="I75"/>
  <c r="H75"/>
  <c r="K74"/>
  <c r="I74"/>
  <c r="H74"/>
  <c r="K73"/>
  <c r="I73"/>
  <c r="H73"/>
  <c r="K72"/>
  <c r="I72"/>
  <c r="H72"/>
  <c r="K71"/>
  <c r="I71"/>
  <c r="H71"/>
  <c r="K70"/>
  <c r="I70"/>
  <c r="H70"/>
  <c r="K69"/>
  <c r="I69"/>
  <c r="H69"/>
  <c r="K68"/>
  <c r="I68"/>
  <c r="H68"/>
  <c r="K67"/>
  <c r="I67"/>
  <c r="H67"/>
  <c r="K66"/>
  <c r="I66"/>
  <c r="H66"/>
  <c r="K65"/>
  <c r="I65"/>
  <c r="H65"/>
  <c r="K64"/>
  <c r="I64"/>
  <c r="H64"/>
  <c r="K63"/>
  <c r="I63"/>
  <c r="H63"/>
  <c r="K62"/>
  <c r="I62"/>
  <c r="H62"/>
  <c r="K61"/>
  <c r="I61"/>
  <c r="H61"/>
  <c r="K60"/>
  <c r="I60"/>
  <c r="H60"/>
  <c r="K59"/>
  <c r="I59"/>
  <c r="H59"/>
  <c r="K58"/>
  <c r="I58"/>
  <c r="H58"/>
  <c r="K57"/>
  <c r="I57"/>
  <c r="H57"/>
  <c r="K56"/>
  <c r="I56"/>
  <c r="H56"/>
  <c r="K55"/>
  <c r="I55"/>
  <c r="H55"/>
  <c r="K54"/>
  <c r="I54"/>
  <c r="H54"/>
  <c r="K53"/>
  <c r="I53"/>
  <c r="H53"/>
  <c r="K52"/>
  <c r="I52"/>
  <c r="H52"/>
  <c r="K51"/>
  <c r="I51"/>
  <c r="H51"/>
  <c r="K50"/>
  <c r="I50"/>
  <c r="H50"/>
  <c r="K49"/>
  <c r="I49"/>
  <c r="H49"/>
  <c r="K48"/>
  <c r="I48"/>
  <c r="H48"/>
  <c r="K47"/>
  <c r="I47"/>
  <c r="H47"/>
  <c r="K46"/>
  <c r="I46"/>
  <c r="H46"/>
  <c r="K45"/>
  <c r="I45"/>
  <c r="H45"/>
  <c r="K44"/>
  <c r="I44"/>
  <c r="H44"/>
  <c r="K43"/>
  <c r="I43"/>
  <c r="H43"/>
  <c r="K42"/>
  <c r="I42"/>
  <c r="H42"/>
  <c r="K41"/>
  <c r="I41"/>
  <c r="H41"/>
  <c r="K40"/>
  <c r="I40"/>
  <c r="H40"/>
  <c r="K39"/>
  <c r="I39"/>
  <c r="H39"/>
  <c r="K38"/>
  <c r="I38"/>
  <c r="H38"/>
  <c r="K37"/>
  <c r="I37"/>
  <c r="H37"/>
  <c r="K36"/>
  <c r="I36"/>
  <c r="H36"/>
  <c r="K35"/>
  <c r="I35"/>
  <c r="H35"/>
  <c r="K34"/>
  <c r="I34"/>
  <c r="H34"/>
  <c r="K33"/>
  <c r="I33"/>
  <c r="H33"/>
  <c r="K32"/>
  <c r="I32"/>
  <c r="H32"/>
  <c r="K31"/>
  <c r="I31"/>
  <c r="H31"/>
  <c r="K30"/>
  <c r="I30"/>
  <c r="H30"/>
  <c r="K29"/>
  <c r="I29"/>
  <c r="H29"/>
  <c r="K28"/>
  <c r="I28"/>
  <c r="H28"/>
  <c r="K27"/>
  <c r="I27"/>
  <c r="H27"/>
  <c r="K26"/>
  <c r="I26"/>
  <c r="H26"/>
  <c r="K25"/>
  <c r="I25"/>
  <c r="H25"/>
  <c r="K24"/>
  <c r="I24"/>
  <c r="H24"/>
  <c r="K23"/>
  <c r="I23"/>
  <c r="H23"/>
  <c r="K22"/>
  <c r="I22"/>
  <c r="H22"/>
  <c r="K21"/>
  <c r="I21"/>
  <c r="H21"/>
  <c r="K20"/>
  <c r="I20"/>
  <c r="H20"/>
  <c r="K19"/>
  <c r="I19"/>
  <c r="H19"/>
  <c r="K18"/>
  <c r="I18"/>
  <c r="H18"/>
  <c r="K17"/>
  <c r="I17"/>
  <c r="H17"/>
  <c r="K16"/>
  <c r="I16"/>
  <c r="H16"/>
  <c r="K15"/>
  <c r="I15"/>
  <c r="H15"/>
  <c r="K14"/>
  <c r="I14"/>
  <c r="H14"/>
  <c r="K13"/>
  <c r="I13"/>
  <c r="H13"/>
  <c r="K12"/>
  <c r="I12"/>
  <c r="H12"/>
  <c r="K11"/>
  <c r="I11"/>
  <c r="H11"/>
  <c r="K10"/>
  <c r="I10"/>
  <c r="H10"/>
  <c r="K9"/>
  <c r="I9"/>
  <c r="H9"/>
  <c r="K8"/>
  <c r="I8"/>
  <c r="H8"/>
  <c r="K7"/>
  <c r="I7"/>
  <c r="H7"/>
  <c r="K6"/>
  <c r="I6"/>
  <c r="H6"/>
  <c r="K5"/>
  <c r="I5"/>
  <c r="H5"/>
  <c r="K4"/>
  <c r="I4"/>
  <c r="H4"/>
  <c r="K3"/>
  <c r="I3"/>
  <c r="H3"/>
</calcChain>
</file>

<file path=xl/sharedStrings.xml><?xml version="1.0" encoding="utf-8"?>
<sst xmlns="http://schemas.openxmlformats.org/spreadsheetml/2006/main" count="377" uniqueCount="201">
  <si>
    <t>东阳市部分国有企业劳务派遣人员招考成绩统计（2023年3月26日)</t>
  </si>
  <si>
    <t>序号</t>
  </si>
  <si>
    <t>姓名</t>
  </si>
  <si>
    <t>报考职位</t>
  </si>
  <si>
    <t>实操抽签号</t>
  </si>
  <si>
    <t>操作成绩（分）</t>
  </si>
  <si>
    <t>面试抽签号</t>
  </si>
  <si>
    <t>面试成绩（分）</t>
  </si>
  <si>
    <t>总成绩（分）</t>
  </si>
  <si>
    <t>折后成绩（分）</t>
  </si>
  <si>
    <t>退伍、党员加分</t>
  </si>
  <si>
    <t>名次</t>
  </si>
  <si>
    <t>应媛</t>
  </si>
  <si>
    <t>投资管理岗</t>
  </si>
  <si>
    <t>骆华龙</t>
  </si>
  <si>
    <t>何成</t>
  </si>
  <si>
    <t>董亚男</t>
  </si>
  <si>
    <t>弃考</t>
  </si>
  <si>
    <t>谢丹丹</t>
  </si>
  <si>
    <t>任婷</t>
  </si>
  <si>
    <t>王伊丽</t>
  </si>
  <si>
    <t>吕霖燕</t>
  </si>
  <si>
    <t>蒋姝萍</t>
  </si>
  <si>
    <t>刘美琴</t>
  </si>
  <si>
    <t>吕巧婷</t>
  </si>
  <si>
    <t>综合管理岗</t>
  </si>
  <si>
    <t>蔡琳辉</t>
  </si>
  <si>
    <t>韦金萍</t>
  </si>
  <si>
    <t>许彩鹰</t>
  </si>
  <si>
    <t>许铭豪</t>
  </si>
  <si>
    <t>杨雨贤</t>
  </si>
  <si>
    <t>华哲萱</t>
  </si>
  <si>
    <t>王伟</t>
  </si>
  <si>
    <t>宗路浩</t>
  </si>
  <si>
    <t>马宇昂</t>
  </si>
  <si>
    <t>徐莉莉</t>
  </si>
  <si>
    <t>虞江晖</t>
  </si>
  <si>
    <t>韩绍飞</t>
  </si>
  <si>
    <t>许家辉</t>
  </si>
  <si>
    <t>严功明</t>
  </si>
  <si>
    <t>王勇</t>
  </si>
  <si>
    <t>工程前期管理人员</t>
  </si>
  <si>
    <t>徐洋洋</t>
  </si>
  <si>
    <t>郭堂</t>
  </si>
  <si>
    <t>土建工程管理</t>
  </si>
  <si>
    <t>王理政</t>
  </si>
  <si>
    <t>杜佳君</t>
  </si>
  <si>
    <t>徐开霖</t>
  </si>
  <si>
    <t>吴宗辉</t>
  </si>
  <si>
    <t>周郭进</t>
  </si>
  <si>
    <t>卢强春</t>
  </si>
  <si>
    <t>吴亮亮</t>
  </si>
  <si>
    <t>李伟阳</t>
  </si>
  <si>
    <t>车场管理员</t>
  </si>
  <si>
    <t>杨俊霞</t>
  </si>
  <si>
    <t>监控值守员</t>
  </si>
  <si>
    <t>吴祎晗</t>
  </si>
  <si>
    <t>厉坚</t>
  </si>
  <si>
    <t>潘文昊</t>
  </si>
  <si>
    <t>王西民</t>
  </si>
  <si>
    <t>泊位管理员</t>
  </si>
  <si>
    <t>孙青</t>
  </si>
  <si>
    <t>李巧新</t>
  </si>
  <si>
    <t>金剑锋</t>
  </si>
  <si>
    <t>楼绍浩</t>
  </si>
  <si>
    <t>吕敏芳</t>
  </si>
  <si>
    <t>赵向英</t>
  </si>
  <si>
    <t>综合调度员</t>
  </si>
  <si>
    <t>吕安平</t>
  </si>
  <si>
    <t>孙思睿</t>
  </si>
  <si>
    <t>陈江鹏</t>
  </si>
  <si>
    <t>金江梁</t>
  </si>
  <si>
    <t>工程管理-1</t>
  </si>
  <si>
    <t>胡筱琴</t>
  </si>
  <si>
    <t>工程管理-2</t>
  </si>
  <si>
    <t>张绍东</t>
  </si>
  <si>
    <t>陆杨荣</t>
  </si>
  <si>
    <t>安保人员</t>
  </si>
  <si>
    <t>陈继民</t>
  </si>
  <si>
    <t>马富成</t>
  </si>
  <si>
    <t>卢俊杰</t>
  </si>
  <si>
    <t>保洁人员</t>
  </si>
  <si>
    <t>胡国青</t>
  </si>
  <si>
    <t>金焕民</t>
  </si>
  <si>
    <t>俞成丰</t>
  </si>
  <si>
    <t>工程管理</t>
  </si>
  <si>
    <t>陆震哲</t>
  </si>
  <si>
    <t>楼伟纲</t>
  </si>
  <si>
    <t>杨昌平</t>
  </si>
  <si>
    <t>韦雨豪</t>
  </si>
  <si>
    <t>园林管理</t>
  </si>
  <si>
    <t>陈胜望</t>
  </si>
  <si>
    <t>陈雅平</t>
  </si>
  <si>
    <t>汽车修理工</t>
  </si>
  <si>
    <t>吕雷</t>
  </si>
  <si>
    <t>金三平</t>
  </si>
  <si>
    <t>自行车修理</t>
  </si>
  <si>
    <t>李怡腾</t>
  </si>
  <si>
    <t>赵燎原</t>
  </si>
  <si>
    <t>李坚</t>
  </si>
  <si>
    <t>吕勇</t>
  </si>
  <si>
    <t>胡升源</t>
  </si>
  <si>
    <t>戴伟凯</t>
  </si>
  <si>
    <t>储备站长</t>
  </si>
  <si>
    <t>何志红</t>
  </si>
  <si>
    <t>虞瑛红</t>
  </si>
  <si>
    <t>加油工</t>
  </si>
  <si>
    <t>潘美丹</t>
  </si>
  <si>
    <t>查文芳</t>
  </si>
  <si>
    <t>景区讲解员</t>
  </si>
  <si>
    <t>赵展格</t>
  </si>
  <si>
    <t>周凯</t>
  </si>
  <si>
    <t>葛媛</t>
  </si>
  <si>
    <t>钱浩康</t>
  </si>
  <si>
    <t>营销专员</t>
  </si>
  <si>
    <t>陈玥</t>
  </si>
  <si>
    <t>杨锐丹</t>
  </si>
  <si>
    <t>招商专员</t>
  </si>
  <si>
    <t>卢凡成</t>
  </si>
  <si>
    <t>邵扬扬</t>
  </si>
  <si>
    <t>档案管理</t>
  </si>
  <si>
    <t>王子演</t>
  </si>
  <si>
    <t>任娅妮</t>
  </si>
  <si>
    <t>郝任</t>
  </si>
  <si>
    <t>金媛虹</t>
  </si>
  <si>
    <t>范凯</t>
  </si>
  <si>
    <t>单赛婷</t>
  </si>
  <si>
    <t>厉翠萍</t>
  </si>
  <si>
    <t>蒋佩华</t>
  </si>
  <si>
    <t>楼婉仪</t>
  </si>
  <si>
    <t>杨文霞</t>
  </si>
  <si>
    <t>王有娜</t>
  </si>
  <si>
    <t>马国玲</t>
  </si>
  <si>
    <t>葛金令</t>
  </si>
  <si>
    <t>蒋倩瑶</t>
  </si>
  <si>
    <t>吴瑶</t>
  </si>
  <si>
    <t>楼倞文</t>
  </si>
  <si>
    <t>蒋妃妃</t>
  </si>
  <si>
    <t>凌雪娜</t>
  </si>
  <si>
    <t>黄俞彬</t>
  </si>
  <si>
    <t>陈巧玲</t>
  </si>
  <si>
    <t>韦凌雲</t>
  </si>
  <si>
    <t>马珺瑶</t>
  </si>
  <si>
    <t>贾航飘</t>
  </si>
  <si>
    <t>王妙</t>
  </si>
  <si>
    <t>王源惠</t>
  </si>
  <si>
    <t>吕湛南</t>
  </si>
  <si>
    <t>胡俏妮</t>
  </si>
  <si>
    <t>卢露敬</t>
  </si>
  <si>
    <t>章盼婷</t>
  </si>
  <si>
    <t>陈学鹭</t>
  </si>
  <si>
    <t>张静蕾</t>
  </si>
  <si>
    <t>张艳媛</t>
  </si>
  <si>
    <t>石小龙</t>
  </si>
  <si>
    <t>卜丹英</t>
  </si>
  <si>
    <t>陈锦航</t>
  </si>
  <si>
    <t>王丽</t>
  </si>
  <si>
    <t>申屠雪羚</t>
  </si>
  <si>
    <t>蒋梦瑶</t>
  </si>
  <si>
    <t>许婉锦</t>
  </si>
  <si>
    <t>卢湘婷</t>
  </si>
  <si>
    <t>数字化市场管理员</t>
  </si>
  <si>
    <t>陆志珍</t>
  </si>
  <si>
    <t>何佩媛</t>
  </si>
  <si>
    <t>金江群</t>
  </si>
  <si>
    <t>外勤人员</t>
  </si>
  <si>
    <t>王国新</t>
  </si>
  <si>
    <t>吕婷婷</t>
  </si>
  <si>
    <t>值班人员（八达）</t>
  </si>
  <si>
    <t>叶婷</t>
  </si>
  <si>
    <t>吕晓婷</t>
  </si>
  <si>
    <t>何娉</t>
  </si>
  <si>
    <t>值班人员（佐村）</t>
  </si>
  <si>
    <t>王仁义</t>
  </si>
  <si>
    <t>金新良</t>
  </si>
  <si>
    <t>吴惠龙（退伍）</t>
  </si>
  <si>
    <t>韦文洪</t>
  </si>
  <si>
    <t>蒋超</t>
  </si>
  <si>
    <t>驾驶员</t>
  </si>
  <si>
    <t>陈国栋</t>
  </si>
  <si>
    <t>综合巡查管理员*1</t>
  </si>
  <si>
    <t>陈春明</t>
  </si>
  <si>
    <t>林冬园</t>
  </si>
  <si>
    <t>停车收费员</t>
  </si>
  <si>
    <t>朱海风</t>
  </si>
  <si>
    <t>胡国栋</t>
  </si>
  <si>
    <t>傅军芳</t>
  </si>
  <si>
    <t>李永军</t>
  </si>
  <si>
    <t>李国豪</t>
  </si>
  <si>
    <t>白班保安</t>
  </si>
  <si>
    <t>付朝阳</t>
  </si>
  <si>
    <t>食堂帮工</t>
  </si>
  <si>
    <t>蒋凌飞</t>
  </si>
  <si>
    <t>食堂管理员</t>
  </si>
  <si>
    <t>管欢欢</t>
  </si>
  <si>
    <t>楼诗洁</t>
  </si>
  <si>
    <t>陆方德</t>
  </si>
  <si>
    <t>夜班保安</t>
  </si>
  <si>
    <t>聂亚涛</t>
  </si>
  <si>
    <t>吴红飞</t>
  </si>
  <si>
    <t>综合维修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</si>
</sst>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179" fontId="1" fillId="2" borderId="0" xfId="0" applyNumberFormat="1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179" fontId="4" fillId="2" borderId="2" xfId="0" applyNumberFormat="1" applyFont="1" applyFill="1" applyBorder="1">
      <alignment vertical="center"/>
    </xf>
    <xf numFmtId="179" fontId="5" fillId="2" borderId="3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179" fontId="4" fillId="2" borderId="4" xfId="0" applyNumberFormat="1" applyFont="1" applyFill="1" applyBorder="1">
      <alignment vertical="center"/>
    </xf>
    <xf numFmtId="179" fontId="1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1F668"/>
      <color rgb="FF0000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96"/>
  <sheetViews>
    <sheetView tabSelected="1" zoomScale="87" zoomScaleNormal="87" workbookViewId="0">
      <pane ySplit="2" topLeftCell="A3" activePane="bottomLeft" state="frozen"/>
      <selection pane="bottomLeft" sqref="A1:XFD1048576"/>
    </sheetView>
  </sheetViews>
  <sheetFormatPr defaultColWidth="9" defaultRowHeight="18.95" customHeight="1"/>
  <cols>
    <col min="1" max="1" width="7" style="1" customWidth="1"/>
    <col min="2" max="2" width="16.75" style="1" customWidth="1"/>
    <col min="3" max="3" width="17.875" style="1" customWidth="1"/>
    <col min="4" max="4" width="7.5" style="2" hidden="1" customWidth="1"/>
    <col min="5" max="5" width="7" style="2" hidden="1" customWidth="1"/>
    <col min="6" max="6" width="7.75" style="2" hidden="1" customWidth="1"/>
    <col min="7" max="7" width="7.875" style="2" hidden="1" customWidth="1"/>
    <col min="8" max="8" width="7.75" style="1" hidden="1" customWidth="1"/>
    <col min="9" max="9" width="10" style="3" customWidth="1"/>
    <col min="10" max="10" width="9.25" style="4" customWidth="1"/>
    <col min="11" max="11" width="10.375" style="4" customWidth="1"/>
    <col min="12" max="12" width="9.25" style="4" customWidth="1"/>
    <col min="13" max="13" width="9" style="5" customWidth="1"/>
    <col min="14" max="16384" width="9" style="5"/>
  </cols>
  <sheetData>
    <row r="1" spans="1:12" ht="41.1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0.95" customHeight="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24" t="s">
        <v>9</v>
      </c>
      <c r="J2" s="25" t="s">
        <v>10</v>
      </c>
      <c r="K2" s="24" t="s">
        <v>8</v>
      </c>
      <c r="L2" s="26" t="s">
        <v>11</v>
      </c>
    </row>
    <row r="3" spans="1:12" ht="19.899999999999999" customHeight="1">
      <c r="A3" s="9">
        <v>1</v>
      </c>
      <c r="B3" s="9" t="s">
        <v>12</v>
      </c>
      <c r="C3" s="9" t="s">
        <v>13</v>
      </c>
      <c r="D3" s="10">
        <v>2</v>
      </c>
      <c r="E3" s="10">
        <v>80</v>
      </c>
      <c r="F3" s="10">
        <v>2</v>
      </c>
      <c r="G3" s="10">
        <v>71.7</v>
      </c>
      <c r="H3" s="11">
        <f>E3+G3</f>
        <v>151.69999999999999</v>
      </c>
      <c r="I3" s="27">
        <f t="shared" ref="I3:I42" si="0">H3*0.5</f>
        <v>75.849999999999994</v>
      </c>
      <c r="J3" s="28"/>
      <c r="K3" s="27">
        <f t="shared" ref="K3:K66" si="1">I3</f>
        <v>75.849999999999994</v>
      </c>
      <c r="L3" s="29">
        <v>1</v>
      </c>
    </row>
    <row r="4" spans="1:12" ht="19.899999999999999" customHeight="1">
      <c r="A4" s="9">
        <v>2</v>
      </c>
      <c r="B4" s="9" t="s">
        <v>14</v>
      </c>
      <c r="C4" s="9" t="s">
        <v>13</v>
      </c>
      <c r="D4" s="10">
        <v>14</v>
      </c>
      <c r="E4" s="10">
        <v>72</v>
      </c>
      <c r="F4" s="10">
        <v>14</v>
      </c>
      <c r="G4" s="10">
        <v>73.7</v>
      </c>
      <c r="H4" s="11">
        <f>E4+G4</f>
        <v>145.69999999999999</v>
      </c>
      <c r="I4" s="27">
        <f t="shared" si="0"/>
        <v>72.849999999999994</v>
      </c>
      <c r="J4" s="28"/>
      <c r="K4" s="27">
        <f t="shared" si="1"/>
        <v>72.849999999999994</v>
      </c>
      <c r="L4" s="29">
        <v>2</v>
      </c>
    </row>
    <row r="5" spans="1:12" ht="19.899999999999999" customHeight="1">
      <c r="A5" s="9">
        <v>3</v>
      </c>
      <c r="B5" s="9" t="s">
        <v>15</v>
      </c>
      <c r="C5" s="9" t="s">
        <v>13</v>
      </c>
      <c r="D5" s="12">
        <v>25</v>
      </c>
      <c r="E5" s="12">
        <v>70</v>
      </c>
      <c r="F5" s="12">
        <v>25</v>
      </c>
      <c r="G5" s="12">
        <v>60</v>
      </c>
      <c r="H5" s="11">
        <f>E5+G5</f>
        <v>130</v>
      </c>
      <c r="I5" s="27">
        <f t="shared" si="0"/>
        <v>65</v>
      </c>
      <c r="J5" s="30"/>
      <c r="K5" s="27">
        <f t="shared" si="1"/>
        <v>65</v>
      </c>
      <c r="L5" s="29">
        <v>3</v>
      </c>
    </row>
    <row r="6" spans="1:12" ht="19.899999999999999" customHeight="1">
      <c r="A6" s="9">
        <v>4</v>
      </c>
      <c r="B6" s="9" t="s">
        <v>16</v>
      </c>
      <c r="C6" s="9" t="s">
        <v>13</v>
      </c>
      <c r="D6" s="12">
        <v>33</v>
      </c>
      <c r="E6" s="12">
        <v>67</v>
      </c>
      <c r="F6" s="12">
        <v>33</v>
      </c>
      <c r="G6" s="12" t="s">
        <v>17</v>
      </c>
      <c r="H6" s="11">
        <f t="shared" ref="H6:H12" si="2">E6</f>
        <v>67</v>
      </c>
      <c r="I6" s="27">
        <f t="shared" si="0"/>
        <v>33.5</v>
      </c>
      <c r="J6" s="30"/>
      <c r="K6" s="27">
        <f t="shared" si="1"/>
        <v>33.5</v>
      </c>
      <c r="L6" s="29">
        <v>4</v>
      </c>
    </row>
    <row r="7" spans="1:12" ht="19.899999999999999" customHeight="1">
      <c r="A7" s="9">
        <v>5</v>
      </c>
      <c r="B7" s="9" t="s">
        <v>18</v>
      </c>
      <c r="C7" s="9" t="s">
        <v>13</v>
      </c>
      <c r="D7" s="10">
        <v>75</v>
      </c>
      <c r="E7" s="10">
        <v>65</v>
      </c>
      <c r="F7" s="10">
        <v>75</v>
      </c>
      <c r="G7" s="12" t="s">
        <v>17</v>
      </c>
      <c r="H7" s="11">
        <f t="shared" si="2"/>
        <v>65</v>
      </c>
      <c r="I7" s="27">
        <f t="shared" si="0"/>
        <v>32.5</v>
      </c>
      <c r="J7" s="28"/>
      <c r="K7" s="27">
        <f t="shared" si="1"/>
        <v>32.5</v>
      </c>
      <c r="L7" s="29">
        <v>5</v>
      </c>
    </row>
    <row r="8" spans="1:12" ht="19.899999999999999" customHeight="1">
      <c r="A8" s="9">
        <v>6</v>
      </c>
      <c r="B8" s="9" t="s">
        <v>19</v>
      </c>
      <c r="C8" s="9" t="s">
        <v>13</v>
      </c>
      <c r="D8" s="10">
        <v>71</v>
      </c>
      <c r="E8" s="10">
        <v>56</v>
      </c>
      <c r="F8" s="10">
        <v>71</v>
      </c>
      <c r="G8" s="12" t="s">
        <v>17</v>
      </c>
      <c r="H8" s="11">
        <f t="shared" si="2"/>
        <v>56</v>
      </c>
      <c r="I8" s="27">
        <f t="shared" si="0"/>
        <v>28</v>
      </c>
      <c r="J8" s="28"/>
      <c r="K8" s="27">
        <f t="shared" si="1"/>
        <v>28</v>
      </c>
      <c r="L8" s="29">
        <v>6</v>
      </c>
    </row>
    <row r="9" spans="1:12" ht="19.899999999999999" customHeight="1">
      <c r="A9" s="9">
        <v>7</v>
      </c>
      <c r="B9" s="9" t="s">
        <v>20</v>
      </c>
      <c r="C9" s="9" t="s">
        <v>13</v>
      </c>
      <c r="D9" s="12">
        <v>73</v>
      </c>
      <c r="E9" s="12">
        <v>55</v>
      </c>
      <c r="F9" s="12">
        <v>73</v>
      </c>
      <c r="G9" s="12" t="s">
        <v>17</v>
      </c>
      <c r="H9" s="11">
        <f t="shared" si="2"/>
        <v>55</v>
      </c>
      <c r="I9" s="27">
        <f t="shared" si="0"/>
        <v>27.5</v>
      </c>
      <c r="J9" s="30"/>
      <c r="K9" s="27">
        <f t="shared" si="1"/>
        <v>27.5</v>
      </c>
      <c r="L9" s="29">
        <v>7</v>
      </c>
    </row>
    <row r="10" spans="1:12" ht="19.899999999999999" customHeight="1">
      <c r="A10" s="9">
        <v>8</v>
      </c>
      <c r="B10" s="9" t="s">
        <v>21</v>
      </c>
      <c r="C10" s="9" t="s">
        <v>13</v>
      </c>
      <c r="D10" s="12">
        <v>67</v>
      </c>
      <c r="E10" s="12">
        <v>54</v>
      </c>
      <c r="F10" s="12">
        <v>67</v>
      </c>
      <c r="G10" s="12" t="s">
        <v>17</v>
      </c>
      <c r="H10" s="11">
        <f t="shared" si="2"/>
        <v>54</v>
      </c>
      <c r="I10" s="27">
        <f t="shared" si="0"/>
        <v>27</v>
      </c>
      <c r="J10" s="30"/>
      <c r="K10" s="27">
        <f t="shared" si="1"/>
        <v>27</v>
      </c>
      <c r="L10" s="29">
        <v>8</v>
      </c>
    </row>
    <row r="11" spans="1:12" ht="19.899999999999999" customHeight="1">
      <c r="A11" s="9">
        <v>9</v>
      </c>
      <c r="B11" s="9" t="s">
        <v>22</v>
      </c>
      <c r="C11" s="9" t="s">
        <v>13</v>
      </c>
      <c r="D11" s="10">
        <v>18</v>
      </c>
      <c r="E11" s="10">
        <v>48</v>
      </c>
      <c r="F11" s="10">
        <v>18</v>
      </c>
      <c r="G11" s="12" t="s">
        <v>17</v>
      </c>
      <c r="H11" s="11">
        <f t="shared" si="2"/>
        <v>48</v>
      </c>
      <c r="I11" s="27">
        <f t="shared" si="0"/>
        <v>24</v>
      </c>
      <c r="J11" s="28"/>
      <c r="K11" s="27">
        <f t="shared" si="1"/>
        <v>24</v>
      </c>
      <c r="L11" s="29">
        <v>9</v>
      </c>
    </row>
    <row r="12" spans="1:12" ht="19.899999999999999" customHeight="1">
      <c r="A12" s="13">
        <v>10</v>
      </c>
      <c r="B12" s="13" t="s">
        <v>23</v>
      </c>
      <c r="C12" s="13" t="s">
        <v>13</v>
      </c>
      <c r="D12" s="14">
        <v>65</v>
      </c>
      <c r="E12" s="14">
        <v>24</v>
      </c>
      <c r="F12" s="14">
        <v>65</v>
      </c>
      <c r="G12" s="14" t="s">
        <v>17</v>
      </c>
      <c r="H12" s="15">
        <f t="shared" si="2"/>
        <v>24</v>
      </c>
      <c r="I12" s="31">
        <f t="shared" si="0"/>
        <v>12</v>
      </c>
      <c r="J12" s="32"/>
      <c r="K12" s="31">
        <f t="shared" si="1"/>
        <v>12</v>
      </c>
      <c r="L12" s="33">
        <v>10</v>
      </c>
    </row>
    <row r="13" spans="1:12" ht="19.899999999999999" customHeight="1">
      <c r="A13" s="16">
        <v>11</v>
      </c>
      <c r="B13" s="16" t="s">
        <v>24</v>
      </c>
      <c r="C13" s="16" t="s">
        <v>25</v>
      </c>
      <c r="D13" s="17">
        <v>98</v>
      </c>
      <c r="E13" s="17">
        <v>81</v>
      </c>
      <c r="F13" s="17">
        <v>98</v>
      </c>
      <c r="G13" s="18">
        <v>80.7</v>
      </c>
      <c r="H13" s="19">
        <f>E13+G13</f>
        <v>161.69999999999999</v>
      </c>
      <c r="I13" s="34">
        <f t="shared" si="0"/>
        <v>80.849999999999994</v>
      </c>
      <c r="J13" s="35"/>
      <c r="K13" s="34">
        <f t="shared" si="1"/>
        <v>80.849999999999994</v>
      </c>
      <c r="L13" s="36">
        <v>1</v>
      </c>
    </row>
    <row r="14" spans="1:12" ht="19.899999999999999" customHeight="1">
      <c r="A14" s="9">
        <v>12</v>
      </c>
      <c r="B14" s="9" t="s">
        <v>26</v>
      </c>
      <c r="C14" s="9" t="s">
        <v>25</v>
      </c>
      <c r="D14" s="10">
        <v>35</v>
      </c>
      <c r="E14" s="10">
        <v>79</v>
      </c>
      <c r="F14" s="10">
        <v>35</v>
      </c>
      <c r="G14" s="12">
        <v>70.3</v>
      </c>
      <c r="H14" s="11">
        <f>E14+G14</f>
        <v>149.30000000000001</v>
      </c>
      <c r="I14" s="27">
        <f t="shared" si="0"/>
        <v>74.650000000000006</v>
      </c>
      <c r="J14" s="28"/>
      <c r="K14" s="27">
        <f t="shared" si="1"/>
        <v>74.650000000000006</v>
      </c>
      <c r="L14" s="29">
        <v>2</v>
      </c>
    </row>
    <row r="15" spans="1:12" ht="19.899999999999999" customHeight="1">
      <c r="A15" s="9">
        <v>13</v>
      </c>
      <c r="B15" s="9" t="s">
        <v>27</v>
      </c>
      <c r="C15" s="9" t="s">
        <v>25</v>
      </c>
      <c r="D15" s="10">
        <v>66</v>
      </c>
      <c r="E15" s="10">
        <v>78</v>
      </c>
      <c r="F15" s="10">
        <v>66</v>
      </c>
      <c r="G15" s="12">
        <v>69.3</v>
      </c>
      <c r="H15" s="11">
        <f>E15+G15</f>
        <v>147.30000000000001</v>
      </c>
      <c r="I15" s="27">
        <f t="shared" si="0"/>
        <v>73.650000000000006</v>
      </c>
      <c r="J15" s="28"/>
      <c r="K15" s="27">
        <f t="shared" si="1"/>
        <v>73.650000000000006</v>
      </c>
      <c r="L15" s="29">
        <v>3</v>
      </c>
    </row>
    <row r="16" spans="1:12" ht="19.899999999999999" customHeight="1">
      <c r="A16" s="9">
        <v>14</v>
      </c>
      <c r="B16" s="9" t="s">
        <v>28</v>
      </c>
      <c r="C16" s="9" t="s">
        <v>25</v>
      </c>
      <c r="D16" s="10">
        <v>30</v>
      </c>
      <c r="E16" s="10">
        <v>74</v>
      </c>
      <c r="F16" s="10">
        <v>30</v>
      </c>
      <c r="G16" s="12" t="s">
        <v>17</v>
      </c>
      <c r="H16" s="11">
        <f t="shared" ref="H16:H27" si="3">E16</f>
        <v>74</v>
      </c>
      <c r="I16" s="27">
        <f t="shared" si="0"/>
        <v>37</v>
      </c>
      <c r="J16" s="28"/>
      <c r="K16" s="27">
        <f t="shared" si="1"/>
        <v>37</v>
      </c>
      <c r="L16" s="29">
        <v>4</v>
      </c>
    </row>
    <row r="17" spans="1:30" ht="19.899999999999999" customHeight="1">
      <c r="A17" s="9">
        <v>15</v>
      </c>
      <c r="B17" s="9" t="s">
        <v>29</v>
      </c>
      <c r="C17" s="9" t="s">
        <v>25</v>
      </c>
      <c r="D17" s="10">
        <v>8</v>
      </c>
      <c r="E17" s="10">
        <v>72</v>
      </c>
      <c r="F17" s="10">
        <v>8</v>
      </c>
      <c r="G17" s="12" t="s">
        <v>17</v>
      </c>
      <c r="H17" s="11">
        <f t="shared" si="3"/>
        <v>72</v>
      </c>
      <c r="I17" s="27">
        <f t="shared" si="0"/>
        <v>36</v>
      </c>
      <c r="J17" s="28"/>
      <c r="K17" s="27">
        <f t="shared" si="1"/>
        <v>36</v>
      </c>
      <c r="L17" s="29">
        <v>5</v>
      </c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ht="19.899999999999999" customHeight="1">
      <c r="A18" s="9">
        <v>16</v>
      </c>
      <c r="B18" s="9" t="s">
        <v>30</v>
      </c>
      <c r="C18" s="9" t="s">
        <v>25</v>
      </c>
      <c r="D18" s="10">
        <v>48</v>
      </c>
      <c r="E18" s="10">
        <v>72</v>
      </c>
      <c r="F18" s="10">
        <v>48</v>
      </c>
      <c r="G18" s="12" t="s">
        <v>17</v>
      </c>
      <c r="H18" s="11">
        <f t="shared" si="3"/>
        <v>72</v>
      </c>
      <c r="I18" s="27">
        <f t="shared" si="0"/>
        <v>36</v>
      </c>
      <c r="J18" s="28"/>
      <c r="K18" s="27">
        <f t="shared" si="1"/>
        <v>36</v>
      </c>
      <c r="L18" s="29">
        <v>5</v>
      </c>
    </row>
    <row r="19" spans="1:30" ht="19.899999999999999" customHeight="1">
      <c r="A19" s="9">
        <v>17</v>
      </c>
      <c r="B19" s="9" t="s">
        <v>31</v>
      </c>
      <c r="C19" s="9" t="s">
        <v>25</v>
      </c>
      <c r="D19" s="10">
        <v>90</v>
      </c>
      <c r="E19" s="10">
        <v>72</v>
      </c>
      <c r="F19" s="10">
        <v>90</v>
      </c>
      <c r="G19" s="12" t="s">
        <v>17</v>
      </c>
      <c r="H19" s="11">
        <f t="shared" si="3"/>
        <v>72</v>
      </c>
      <c r="I19" s="27">
        <f t="shared" si="0"/>
        <v>36</v>
      </c>
      <c r="J19" s="28"/>
      <c r="K19" s="27">
        <f t="shared" si="1"/>
        <v>36</v>
      </c>
      <c r="L19" s="29">
        <v>5</v>
      </c>
    </row>
    <row r="20" spans="1:30" ht="19.899999999999999" customHeight="1">
      <c r="A20" s="9">
        <v>18</v>
      </c>
      <c r="B20" s="9" t="s">
        <v>32</v>
      </c>
      <c r="C20" s="9" t="s">
        <v>25</v>
      </c>
      <c r="D20" s="10">
        <v>12</v>
      </c>
      <c r="E20" s="10">
        <v>71</v>
      </c>
      <c r="F20" s="10">
        <v>12</v>
      </c>
      <c r="G20" s="12" t="s">
        <v>17</v>
      </c>
      <c r="H20" s="11">
        <f t="shared" si="3"/>
        <v>71</v>
      </c>
      <c r="I20" s="27">
        <f t="shared" si="0"/>
        <v>35.5</v>
      </c>
      <c r="J20" s="28"/>
      <c r="K20" s="27">
        <f t="shared" si="1"/>
        <v>35.5</v>
      </c>
      <c r="L20" s="29">
        <v>8</v>
      </c>
    </row>
    <row r="21" spans="1:30" ht="19.899999999999999" customHeight="1">
      <c r="A21" s="9">
        <v>19</v>
      </c>
      <c r="B21" s="9" t="s">
        <v>33</v>
      </c>
      <c r="C21" s="9" t="s">
        <v>25</v>
      </c>
      <c r="D21" s="10">
        <v>87</v>
      </c>
      <c r="E21" s="10">
        <v>71</v>
      </c>
      <c r="F21" s="10">
        <v>87</v>
      </c>
      <c r="G21" s="12" t="s">
        <v>17</v>
      </c>
      <c r="H21" s="11">
        <f t="shared" si="3"/>
        <v>71</v>
      </c>
      <c r="I21" s="27">
        <f t="shared" si="0"/>
        <v>35.5</v>
      </c>
      <c r="J21" s="28"/>
      <c r="K21" s="27">
        <f t="shared" si="1"/>
        <v>35.5</v>
      </c>
      <c r="L21" s="29">
        <v>8</v>
      </c>
    </row>
    <row r="22" spans="1:30" ht="19.899999999999999" customHeight="1">
      <c r="A22" s="9">
        <v>20</v>
      </c>
      <c r="B22" s="9" t="s">
        <v>34</v>
      </c>
      <c r="C22" s="9" t="s">
        <v>25</v>
      </c>
      <c r="D22" s="10">
        <v>10</v>
      </c>
      <c r="E22" s="10">
        <v>68</v>
      </c>
      <c r="F22" s="10">
        <v>10</v>
      </c>
      <c r="G22" s="12" t="s">
        <v>17</v>
      </c>
      <c r="H22" s="11">
        <f t="shared" si="3"/>
        <v>68</v>
      </c>
      <c r="I22" s="27">
        <f t="shared" si="0"/>
        <v>34</v>
      </c>
      <c r="J22" s="28"/>
      <c r="K22" s="27">
        <f t="shared" si="1"/>
        <v>34</v>
      </c>
      <c r="L22" s="29">
        <v>10</v>
      </c>
    </row>
    <row r="23" spans="1:30" ht="19.899999999999999" customHeight="1">
      <c r="A23" s="9">
        <v>21</v>
      </c>
      <c r="B23" s="9" t="s">
        <v>35</v>
      </c>
      <c r="C23" s="9" t="s">
        <v>25</v>
      </c>
      <c r="D23" s="10">
        <v>27</v>
      </c>
      <c r="E23" s="10">
        <v>68</v>
      </c>
      <c r="F23" s="10">
        <v>27</v>
      </c>
      <c r="G23" s="12" t="s">
        <v>17</v>
      </c>
      <c r="H23" s="11">
        <f t="shared" si="3"/>
        <v>68</v>
      </c>
      <c r="I23" s="27">
        <f t="shared" si="0"/>
        <v>34</v>
      </c>
      <c r="J23" s="28"/>
      <c r="K23" s="27">
        <f t="shared" si="1"/>
        <v>34</v>
      </c>
      <c r="L23" s="29">
        <v>10</v>
      </c>
    </row>
    <row r="24" spans="1:30" ht="19.899999999999999" customHeight="1">
      <c r="A24" s="9">
        <v>22</v>
      </c>
      <c r="B24" s="9" t="s">
        <v>36</v>
      </c>
      <c r="C24" s="9" t="s">
        <v>25</v>
      </c>
      <c r="D24" s="10">
        <v>44</v>
      </c>
      <c r="E24" s="10">
        <v>68</v>
      </c>
      <c r="F24" s="10">
        <v>44</v>
      </c>
      <c r="G24" s="12" t="s">
        <v>17</v>
      </c>
      <c r="H24" s="11">
        <f t="shared" si="3"/>
        <v>68</v>
      </c>
      <c r="I24" s="27">
        <f t="shared" si="0"/>
        <v>34</v>
      </c>
      <c r="J24" s="28"/>
      <c r="K24" s="27">
        <f t="shared" si="1"/>
        <v>34</v>
      </c>
      <c r="L24" s="29">
        <v>10</v>
      </c>
    </row>
    <row r="25" spans="1:30" ht="19.899999999999999" customHeight="1">
      <c r="A25" s="9">
        <v>23</v>
      </c>
      <c r="B25" s="9" t="s">
        <v>37</v>
      </c>
      <c r="C25" s="9" t="s">
        <v>25</v>
      </c>
      <c r="D25" s="10">
        <v>79</v>
      </c>
      <c r="E25" s="10">
        <v>64</v>
      </c>
      <c r="F25" s="10">
        <v>79</v>
      </c>
      <c r="G25" s="12" t="s">
        <v>17</v>
      </c>
      <c r="H25" s="11">
        <f t="shared" si="3"/>
        <v>64</v>
      </c>
      <c r="I25" s="27">
        <f t="shared" si="0"/>
        <v>32</v>
      </c>
      <c r="J25" s="28"/>
      <c r="K25" s="27">
        <f t="shared" si="1"/>
        <v>32</v>
      </c>
      <c r="L25" s="29">
        <v>13</v>
      </c>
    </row>
    <row r="26" spans="1:30" ht="19.899999999999999" customHeight="1">
      <c r="A26" s="9">
        <v>24</v>
      </c>
      <c r="B26" s="9" t="s">
        <v>38</v>
      </c>
      <c r="C26" s="9" t="s">
        <v>25</v>
      </c>
      <c r="D26" s="10">
        <v>94</v>
      </c>
      <c r="E26" s="10">
        <v>62</v>
      </c>
      <c r="F26" s="10">
        <v>94</v>
      </c>
      <c r="G26" s="12" t="s">
        <v>17</v>
      </c>
      <c r="H26" s="11">
        <f t="shared" si="3"/>
        <v>62</v>
      </c>
      <c r="I26" s="27">
        <f t="shared" si="0"/>
        <v>31</v>
      </c>
      <c r="J26" s="28"/>
      <c r="K26" s="27">
        <f t="shared" si="1"/>
        <v>31</v>
      </c>
      <c r="L26" s="29">
        <v>14</v>
      </c>
    </row>
    <row r="27" spans="1:30" ht="19.899999999999999" customHeight="1">
      <c r="A27" s="13">
        <v>25</v>
      </c>
      <c r="B27" s="13" t="s">
        <v>39</v>
      </c>
      <c r="C27" s="13" t="s">
        <v>25</v>
      </c>
      <c r="D27" s="20">
        <v>55</v>
      </c>
      <c r="E27" s="20">
        <v>59</v>
      </c>
      <c r="F27" s="20">
        <v>55</v>
      </c>
      <c r="G27" s="14" t="s">
        <v>17</v>
      </c>
      <c r="H27" s="15">
        <f t="shared" si="3"/>
        <v>59</v>
      </c>
      <c r="I27" s="31">
        <f t="shared" si="0"/>
        <v>29.5</v>
      </c>
      <c r="J27" s="37"/>
      <c r="K27" s="31">
        <f t="shared" si="1"/>
        <v>29.5</v>
      </c>
      <c r="L27" s="33">
        <v>15</v>
      </c>
    </row>
    <row r="28" spans="1:30" ht="19.899999999999999" customHeight="1">
      <c r="A28" s="16">
        <v>26</v>
      </c>
      <c r="B28" s="16" t="s">
        <v>40</v>
      </c>
      <c r="C28" s="16" t="s">
        <v>41</v>
      </c>
      <c r="D28" s="18">
        <v>34</v>
      </c>
      <c r="E28" s="18">
        <v>72</v>
      </c>
      <c r="F28" s="18">
        <v>34</v>
      </c>
      <c r="G28" s="18">
        <v>65</v>
      </c>
      <c r="H28" s="19">
        <f t="shared" ref="H28:H34" si="4">E28+G28</f>
        <v>137</v>
      </c>
      <c r="I28" s="34">
        <f t="shared" si="0"/>
        <v>68.5</v>
      </c>
      <c r="J28" s="38"/>
      <c r="K28" s="34">
        <f t="shared" si="1"/>
        <v>68.5</v>
      </c>
      <c r="L28" s="36">
        <v>1</v>
      </c>
    </row>
    <row r="29" spans="1:30" ht="19.899999999999999" customHeight="1">
      <c r="A29" s="13">
        <v>27</v>
      </c>
      <c r="B29" s="13" t="s">
        <v>42</v>
      </c>
      <c r="C29" s="13" t="s">
        <v>41</v>
      </c>
      <c r="D29" s="14">
        <v>21</v>
      </c>
      <c r="E29" s="14">
        <v>65</v>
      </c>
      <c r="F29" s="14">
        <v>21</v>
      </c>
      <c r="G29" s="14">
        <v>68.3</v>
      </c>
      <c r="H29" s="15">
        <f t="shared" si="4"/>
        <v>133.30000000000001</v>
      </c>
      <c r="I29" s="31">
        <f t="shared" si="0"/>
        <v>66.650000000000006</v>
      </c>
      <c r="J29" s="32"/>
      <c r="K29" s="31">
        <f t="shared" si="1"/>
        <v>66.650000000000006</v>
      </c>
      <c r="L29" s="33">
        <v>2</v>
      </c>
    </row>
    <row r="30" spans="1:30" ht="19.899999999999999" customHeight="1">
      <c r="A30" s="16">
        <v>28</v>
      </c>
      <c r="B30" s="16" t="s">
        <v>43</v>
      </c>
      <c r="C30" s="16" t="s">
        <v>44</v>
      </c>
      <c r="D30" s="17">
        <v>57</v>
      </c>
      <c r="E30" s="17">
        <v>82</v>
      </c>
      <c r="F30" s="17">
        <v>57</v>
      </c>
      <c r="G30" s="17">
        <v>68.3</v>
      </c>
      <c r="H30" s="19">
        <f t="shared" si="4"/>
        <v>150.30000000000001</v>
      </c>
      <c r="I30" s="34">
        <f t="shared" si="0"/>
        <v>75.150000000000006</v>
      </c>
      <c r="J30" s="35"/>
      <c r="K30" s="34">
        <f t="shared" si="1"/>
        <v>75.150000000000006</v>
      </c>
      <c r="L30" s="36">
        <v>1</v>
      </c>
    </row>
    <row r="31" spans="1:30" ht="19.899999999999999" customHeight="1">
      <c r="A31" s="9">
        <v>29</v>
      </c>
      <c r="B31" s="9" t="s">
        <v>45</v>
      </c>
      <c r="C31" s="9" t="s">
        <v>44</v>
      </c>
      <c r="D31" s="10">
        <v>52</v>
      </c>
      <c r="E31" s="10">
        <v>75</v>
      </c>
      <c r="F31" s="10">
        <v>52</v>
      </c>
      <c r="G31" s="10">
        <v>68</v>
      </c>
      <c r="H31" s="11">
        <f t="shared" si="4"/>
        <v>143</v>
      </c>
      <c r="I31" s="27">
        <f t="shared" si="0"/>
        <v>71.5</v>
      </c>
      <c r="J31" s="28"/>
      <c r="K31" s="27">
        <f t="shared" si="1"/>
        <v>71.5</v>
      </c>
      <c r="L31" s="29">
        <v>2</v>
      </c>
    </row>
    <row r="32" spans="1:30" ht="19.899999999999999" customHeight="1">
      <c r="A32" s="9">
        <v>30</v>
      </c>
      <c r="B32" s="9" t="s">
        <v>46</v>
      </c>
      <c r="C32" s="9" t="s">
        <v>44</v>
      </c>
      <c r="D32" s="10">
        <v>95</v>
      </c>
      <c r="E32" s="10">
        <v>70</v>
      </c>
      <c r="F32" s="10">
        <v>95</v>
      </c>
      <c r="G32" s="10">
        <v>72</v>
      </c>
      <c r="H32" s="11">
        <f t="shared" si="4"/>
        <v>142</v>
      </c>
      <c r="I32" s="27">
        <f t="shared" si="0"/>
        <v>71</v>
      </c>
      <c r="J32" s="28"/>
      <c r="K32" s="27">
        <f t="shared" si="1"/>
        <v>71</v>
      </c>
      <c r="L32" s="29">
        <v>3</v>
      </c>
    </row>
    <row r="33" spans="1:12" ht="19.899999999999999" customHeight="1">
      <c r="A33" s="9">
        <v>31</v>
      </c>
      <c r="B33" s="9" t="s">
        <v>47</v>
      </c>
      <c r="C33" s="9" t="s">
        <v>44</v>
      </c>
      <c r="D33" s="10">
        <v>60</v>
      </c>
      <c r="E33" s="10">
        <v>75</v>
      </c>
      <c r="F33" s="10">
        <v>60</v>
      </c>
      <c r="G33" s="12">
        <v>66.3</v>
      </c>
      <c r="H33" s="11">
        <f t="shared" si="4"/>
        <v>141.30000000000001</v>
      </c>
      <c r="I33" s="27">
        <f t="shared" si="0"/>
        <v>70.650000000000006</v>
      </c>
      <c r="J33" s="28"/>
      <c r="K33" s="27">
        <f t="shared" si="1"/>
        <v>70.650000000000006</v>
      </c>
      <c r="L33" s="29">
        <v>4</v>
      </c>
    </row>
    <row r="34" spans="1:12" ht="19.899999999999999" customHeight="1">
      <c r="A34" s="9">
        <v>32</v>
      </c>
      <c r="B34" s="9" t="s">
        <v>48</v>
      </c>
      <c r="C34" s="9" t="s">
        <v>44</v>
      </c>
      <c r="D34" s="10">
        <v>29</v>
      </c>
      <c r="E34" s="10">
        <v>65</v>
      </c>
      <c r="F34" s="10">
        <v>29</v>
      </c>
      <c r="G34" s="10">
        <v>69.7</v>
      </c>
      <c r="H34" s="11">
        <f t="shared" si="4"/>
        <v>134.69999999999999</v>
      </c>
      <c r="I34" s="27">
        <f t="shared" si="0"/>
        <v>67.349999999999994</v>
      </c>
      <c r="J34" s="28"/>
      <c r="K34" s="27">
        <f t="shared" si="1"/>
        <v>67.349999999999994</v>
      </c>
      <c r="L34" s="29">
        <v>5</v>
      </c>
    </row>
    <row r="35" spans="1:12" ht="19.899999999999999" customHeight="1">
      <c r="A35" s="9">
        <v>33</v>
      </c>
      <c r="B35" s="9" t="s">
        <v>49</v>
      </c>
      <c r="C35" s="9" t="s">
        <v>44</v>
      </c>
      <c r="D35" s="10">
        <v>82</v>
      </c>
      <c r="E35" s="10">
        <v>60</v>
      </c>
      <c r="F35" s="10">
        <v>82</v>
      </c>
      <c r="G35" s="12" t="s">
        <v>17</v>
      </c>
      <c r="H35" s="11">
        <f>E35</f>
        <v>60</v>
      </c>
      <c r="I35" s="27">
        <f t="shared" si="0"/>
        <v>30</v>
      </c>
      <c r="J35" s="28"/>
      <c r="K35" s="27">
        <f t="shared" si="1"/>
        <v>30</v>
      </c>
      <c r="L35" s="29">
        <v>6</v>
      </c>
    </row>
    <row r="36" spans="1:12" ht="19.899999999999999" customHeight="1">
      <c r="A36" s="9">
        <v>34</v>
      </c>
      <c r="B36" s="9" t="s">
        <v>50</v>
      </c>
      <c r="C36" s="9" t="s">
        <v>44</v>
      </c>
      <c r="D36" s="10">
        <v>26</v>
      </c>
      <c r="E36" s="10">
        <v>28</v>
      </c>
      <c r="F36" s="10">
        <v>26</v>
      </c>
      <c r="G36" s="12" t="s">
        <v>17</v>
      </c>
      <c r="H36" s="11">
        <f>E36</f>
        <v>28</v>
      </c>
      <c r="I36" s="27">
        <f t="shared" si="0"/>
        <v>14</v>
      </c>
      <c r="J36" s="28"/>
      <c r="K36" s="27">
        <f t="shared" si="1"/>
        <v>14</v>
      </c>
      <c r="L36" s="29">
        <v>7</v>
      </c>
    </row>
    <row r="37" spans="1:12" ht="19.899999999999999" customHeight="1">
      <c r="A37" s="13">
        <v>35</v>
      </c>
      <c r="B37" s="13" t="s">
        <v>51</v>
      </c>
      <c r="C37" s="13" t="s">
        <v>44</v>
      </c>
      <c r="D37" s="20">
        <v>17</v>
      </c>
      <c r="E37" s="20">
        <v>20</v>
      </c>
      <c r="F37" s="20">
        <v>17</v>
      </c>
      <c r="G37" s="14" t="s">
        <v>17</v>
      </c>
      <c r="H37" s="15">
        <f>E37</f>
        <v>20</v>
      </c>
      <c r="I37" s="31">
        <f t="shared" si="0"/>
        <v>10</v>
      </c>
      <c r="J37" s="37"/>
      <c r="K37" s="31">
        <f t="shared" si="1"/>
        <v>10</v>
      </c>
      <c r="L37" s="33">
        <v>8</v>
      </c>
    </row>
    <row r="38" spans="1:12" ht="19.899999999999999" customHeight="1">
      <c r="A38" s="21">
        <v>36</v>
      </c>
      <c r="B38" s="21" t="s">
        <v>52</v>
      </c>
      <c r="C38" s="21" t="s">
        <v>53</v>
      </c>
      <c r="D38" s="22">
        <v>61</v>
      </c>
      <c r="E38" s="22">
        <v>15</v>
      </c>
      <c r="F38" s="22">
        <v>61</v>
      </c>
      <c r="G38" s="22">
        <v>65</v>
      </c>
      <c r="H38" s="23">
        <f>E38+G38</f>
        <v>80</v>
      </c>
      <c r="I38" s="39">
        <f t="shared" si="0"/>
        <v>40</v>
      </c>
      <c r="J38" s="40"/>
      <c r="K38" s="39">
        <f t="shared" si="1"/>
        <v>40</v>
      </c>
      <c r="L38" s="41">
        <v>1</v>
      </c>
    </row>
    <row r="39" spans="1:12" ht="19.899999999999999" customHeight="1">
      <c r="A39" s="16">
        <v>37</v>
      </c>
      <c r="B39" s="16" t="s">
        <v>54</v>
      </c>
      <c r="C39" s="16" t="s">
        <v>55</v>
      </c>
      <c r="D39" s="18">
        <v>6</v>
      </c>
      <c r="E39" s="18">
        <v>65</v>
      </c>
      <c r="F39" s="18">
        <v>6</v>
      </c>
      <c r="G39" s="18">
        <v>68.7</v>
      </c>
      <c r="H39" s="19">
        <f>E39+G39</f>
        <v>133.69999999999999</v>
      </c>
      <c r="I39" s="34">
        <f t="shared" si="0"/>
        <v>66.849999999999994</v>
      </c>
      <c r="J39" s="34"/>
      <c r="K39" s="34">
        <f t="shared" si="1"/>
        <v>66.849999999999994</v>
      </c>
      <c r="L39" s="36">
        <v>1</v>
      </c>
    </row>
    <row r="40" spans="1:12" ht="19.899999999999999" customHeight="1">
      <c r="A40" s="9">
        <v>38</v>
      </c>
      <c r="B40" s="9" t="s">
        <v>56</v>
      </c>
      <c r="C40" s="9" t="s">
        <v>55</v>
      </c>
      <c r="D40" s="12">
        <v>76</v>
      </c>
      <c r="E40" s="12">
        <v>57</v>
      </c>
      <c r="F40" s="12">
        <v>76</v>
      </c>
      <c r="G40" s="12">
        <v>72.7</v>
      </c>
      <c r="H40" s="11">
        <f>E40+G40</f>
        <v>129.69999999999999</v>
      </c>
      <c r="I40" s="27">
        <f t="shared" si="0"/>
        <v>64.849999999999994</v>
      </c>
      <c r="J40" s="30"/>
      <c r="K40" s="27">
        <f t="shared" si="1"/>
        <v>64.849999999999994</v>
      </c>
      <c r="L40" s="29">
        <v>2</v>
      </c>
    </row>
    <row r="41" spans="1:12" ht="19.899999999999999" customHeight="1">
      <c r="A41" s="9">
        <v>39</v>
      </c>
      <c r="B41" s="9" t="s">
        <v>57</v>
      </c>
      <c r="C41" s="9" t="s">
        <v>55</v>
      </c>
      <c r="D41" s="12">
        <v>19</v>
      </c>
      <c r="E41" s="12">
        <v>41</v>
      </c>
      <c r="F41" s="12">
        <v>19</v>
      </c>
      <c r="G41" s="12">
        <v>58.3</v>
      </c>
      <c r="H41" s="11">
        <f>E41+G41</f>
        <v>99.3</v>
      </c>
      <c r="I41" s="27">
        <f t="shared" si="0"/>
        <v>49.65</v>
      </c>
      <c r="J41" s="30"/>
      <c r="K41" s="27">
        <f t="shared" si="1"/>
        <v>49.65</v>
      </c>
      <c r="L41" s="29">
        <v>3</v>
      </c>
    </row>
    <row r="42" spans="1:12" ht="19.899999999999999" customHeight="1">
      <c r="A42" s="13">
        <v>40</v>
      </c>
      <c r="B42" s="13" t="s">
        <v>58</v>
      </c>
      <c r="C42" s="13" t="s">
        <v>55</v>
      </c>
      <c r="D42" s="14">
        <v>91</v>
      </c>
      <c r="E42" s="14">
        <v>26</v>
      </c>
      <c r="F42" s="14">
        <v>91</v>
      </c>
      <c r="G42" s="14" t="s">
        <v>17</v>
      </c>
      <c r="H42" s="15">
        <f>E42</f>
        <v>26</v>
      </c>
      <c r="I42" s="31">
        <f t="shared" si="0"/>
        <v>13</v>
      </c>
      <c r="J42" s="32"/>
      <c r="K42" s="31">
        <f t="shared" si="1"/>
        <v>13</v>
      </c>
      <c r="L42" s="33">
        <v>4</v>
      </c>
    </row>
    <row r="43" spans="1:12" ht="19.899999999999999" customHeight="1">
      <c r="A43" s="16">
        <v>41</v>
      </c>
      <c r="B43" s="16" t="s">
        <v>59</v>
      </c>
      <c r="C43" s="16" t="s">
        <v>60</v>
      </c>
      <c r="D43" s="18"/>
      <c r="E43" s="18"/>
      <c r="F43" s="18">
        <v>103</v>
      </c>
      <c r="G43" s="18">
        <v>64</v>
      </c>
      <c r="H43" s="19">
        <f t="shared" ref="H43:H48" si="5">G43</f>
        <v>64</v>
      </c>
      <c r="I43" s="34">
        <f t="shared" ref="I43:I48" si="6">H43</f>
        <v>64</v>
      </c>
      <c r="J43" s="38"/>
      <c r="K43" s="34">
        <f t="shared" si="1"/>
        <v>64</v>
      </c>
      <c r="L43" s="29">
        <v>1</v>
      </c>
    </row>
    <row r="44" spans="1:12" ht="19.899999999999999" customHeight="1">
      <c r="A44" s="9">
        <v>42</v>
      </c>
      <c r="B44" s="9" t="s">
        <v>61</v>
      </c>
      <c r="C44" s="9" t="s">
        <v>60</v>
      </c>
      <c r="D44" s="12"/>
      <c r="E44" s="12"/>
      <c r="F44" s="12">
        <v>140</v>
      </c>
      <c r="G44" s="12">
        <v>63</v>
      </c>
      <c r="H44" s="11">
        <f t="shared" si="5"/>
        <v>63</v>
      </c>
      <c r="I44" s="27">
        <f t="shared" si="6"/>
        <v>63</v>
      </c>
      <c r="J44" s="30"/>
      <c r="K44" s="27">
        <f t="shared" si="1"/>
        <v>63</v>
      </c>
      <c r="L44" s="29">
        <v>2</v>
      </c>
    </row>
    <row r="45" spans="1:12" ht="19.899999999999999" customHeight="1">
      <c r="A45" s="9">
        <v>43</v>
      </c>
      <c r="B45" s="9" t="s">
        <v>62</v>
      </c>
      <c r="C45" s="9" t="s">
        <v>60</v>
      </c>
      <c r="D45" s="12"/>
      <c r="E45" s="12"/>
      <c r="F45" s="12">
        <v>144</v>
      </c>
      <c r="G45" s="12">
        <v>62</v>
      </c>
      <c r="H45" s="11">
        <f t="shared" si="5"/>
        <v>62</v>
      </c>
      <c r="I45" s="27">
        <f t="shared" si="6"/>
        <v>62</v>
      </c>
      <c r="J45" s="30"/>
      <c r="K45" s="27">
        <f t="shared" si="1"/>
        <v>62</v>
      </c>
      <c r="L45" s="29">
        <v>3</v>
      </c>
    </row>
    <row r="46" spans="1:12" ht="19.899999999999999" customHeight="1">
      <c r="A46" s="9">
        <v>44</v>
      </c>
      <c r="B46" s="9" t="s">
        <v>63</v>
      </c>
      <c r="C46" s="9" t="s">
        <v>60</v>
      </c>
      <c r="D46" s="12"/>
      <c r="E46" s="12"/>
      <c r="F46" s="12">
        <v>141</v>
      </c>
      <c r="G46" s="12">
        <v>61.7</v>
      </c>
      <c r="H46" s="11">
        <f t="shared" si="5"/>
        <v>61.7</v>
      </c>
      <c r="I46" s="27">
        <f t="shared" si="6"/>
        <v>61.7</v>
      </c>
      <c r="J46" s="30"/>
      <c r="K46" s="27">
        <f t="shared" si="1"/>
        <v>61.7</v>
      </c>
      <c r="L46" s="29">
        <v>4</v>
      </c>
    </row>
    <row r="47" spans="1:12" ht="19.899999999999999" customHeight="1">
      <c r="A47" s="9">
        <v>45</v>
      </c>
      <c r="B47" s="9" t="s">
        <v>64</v>
      </c>
      <c r="C47" s="9" t="s">
        <v>60</v>
      </c>
      <c r="D47" s="12"/>
      <c r="E47" s="12"/>
      <c r="F47" s="12">
        <v>142</v>
      </c>
      <c r="G47" s="12">
        <v>61.7</v>
      </c>
      <c r="H47" s="11">
        <f t="shared" si="5"/>
        <v>61.7</v>
      </c>
      <c r="I47" s="27">
        <f t="shared" si="6"/>
        <v>61.7</v>
      </c>
      <c r="J47" s="30"/>
      <c r="K47" s="27">
        <f t="shared" si="1"/>
        <v>61.7</v>
      </c>
      <c r="L47" s="29">
        <v>4</v>
      </c>
    </row>
    <row r="48" spans="1:12" ht="19.899999999999999" customHeight="1">
      <c r="A48" s="13">
        <v>46</v>
      </c>
      <c r="B48" s="13" t="s">
        <v>65</v>
      </c>
      <c r="C48" s="13" t="s">
        <v>60</v>
      </c>
      <c r="D48" s="14"/>
      <c r="E48" s="14"/>
      <c r="F48" s="14">
        <v>150</v>
      </c>
      <c r="G48" s="14">
        <v>61.7</v>
      </c>
      <c r="H48" s="15">
        <f t="shared" si="5"/>
        <v>61.7</v>
      </c>
      <c r="I48" s="31">
        <f t="shared" si="6"/>
        <v>61.7</v>
      </c>
      <c r="J48" s="32"/>
      <c r="K48" s="31">
        <f t="shared" si="1"/>
        <v>61.7</v>
      </c>
      <c r="L48" s="29">
        <v>4</v>
      </c>
    </row>
    <row r="49" spans="1:12" ht="19.899999999999999" customHeight="1">
      <c r="A49" s="16">
        <v>47</v>
      </c>
      <c r="B49" s="16" t="s">
        <v>66</v>
      </c>
      <c r="C49" s="16" t="s">
        <v>67</v>
      </c>
      <c r="D49" s="17">
        <v>84</v>
      </c>
      <c r="E49" s="17">
        <v>32</v>
      </c>
      <c r="F49" s="17">
        <v>84</v>
      </c>
      <c r="G49" s="18">
        <v>73.7</v>
      </c>
      <c r="H49" s="19">
        <f t="shared" ref="H49:H55" si="7">E49+G49</f>
        <v>105.7</v>
      </c>
      <c r="I49" s="34">
        <f t="shared" ref="I49:I55" si="8">H49*0.5</f>
        <v>52.85</v>
      </c>
      <c r="J49" s="35"/>
      <c r="K49" s="34">
        <f t="shared" si="1"/>
        <v>52.85</v>
      </c>
      <c r="L49" s="36">
        <v>1</v>
      </c>
    </row>
    <row r="50" spans="1:12" ht="19.899999999999999" customHeight="1">
      <c r="A50" s="9">
        <v>48</v>
      </c>
      <c r="B50" s="9" t="s">
        <v>68</v>
      </c>
      <c r="C50" s="9" t="s">
        <v>67</v>
      </c>
      <c r="D50" s="10">
        <v>51</v>
      </c>
      <c r="E50" s="10">
        <v>36</v>
      </c>
      <c r="F50" s="10">
        <v>51</v>
      </c>
      <c r="G50" s="12">
        <v>61.7</v>
      </c>
      <c r="H50" s="11">
        <f t="shared" si="7"/>
        <v>97.7</v>
      </c>
      <c r="I50" s="27">
        <f t="shared" si="8"/>
        <v>48.85</v>
      </c>
      <c r="J50" s="28"/>
      <c r="K50" s="27">
        <f t="shared" si="1"/>
        <v>48.85</v>
      </c>
      <c r="L50" s="29">
        <v>2</v>
      </c>
    </row>
    <row r="51" spans="1:12" ht="19.899999999999999" customHeight="1">
      <c r="A51" s="9">
        <v>49</v>
      </c>
      <c r="B51" s="9" t="s">
        <v>69</v>
      </c>
      <c r="C51" s="9" t="s">
        <v>67</v>
      </c>
      <c r="D51" s="10">
        <v>58</v>
      </c>
      <c r="E51" s="10">
        <v>20</v>
      </c>
      <c r="F51" s="10">
        <v>58</v>
      </c>
      <c r="G51" s="12">
        <v>69</v>
      </c>
      <c r="H51" s="11">
        <f t="shared" si="7"/>
        <v>89</v>
      </c>
      <c r="I51" s="27">
        <f t="shared" si="8"/>
        <v>44.5</v>
      </c>
      <c r="J51" s="28"/>
      <c r="K51" s="27">
        <f t="shared" si="1"/>
        <v>44.5</v>
      </c>
      <c r="L51" s="29">
        <v>3</v>
      </c>
    </row>
    <row r="52" spans="1:12" ht="19.899999999999999" customHeight="1">
      <c r="A52" s="13">
        <v>50</v>
      </c>
      <c r="B52" s="13" t="s">
        <v>70</v>
      </c>
      <c r="C52" s="13" t="s">
        <v>67</v>
      </c>
      <c r="D52" s="20">
        <v>83</v>
      </c>
      <c r="E52" s="20">
        <v>19</v>
      </c>
      <c r="F52" s="20">
        <v>83</v>
      </c>
      <c r="G52" s="14">
        <v>60.7</v>
      </c>
      <c r="H52" s="15">
        <f t="shared" si="7"/>
        <v>79.7</v>
      </c>
      <c r="I52" s="31">
        <f t="shared" si="8"/>
        <v>39.85</v>
      </c>
      <c r="J52" s="37"/>
      <c r="K52" s="31">
        <f t="shared" si="1"/>
        <v>39.85</v>
      </c>
      <c r="L52" s="29">
        <v>4</v>
      </c>
    </row>
    <row r="53" spans="1:12" ht="19.899999999999999" customHeight="1">
      <c r="A53" s="21">
        <v>51</v>
      </c>
      <c r="B53" s="21" t="s">
        <v>71</v>
      </c>
      <c r="C53" s="21" t="s">
        <v>72</v>
      </c>
      <c r="D53" s="22">
        <v>37</v>
      </c>
      <c r="E53" s="22">
        <v>57</v>
      </c>
      <c r="F53" s="22">
        <v>37</v>
      </c>
      <c r="G53" s="22">
        <v>63.7</v>
      </c>
      <c r="H53" s="23">
        <f t="shared" si="7"/>
        <v>120.7</v>
      </c>
      <c r="I53" s="39">
        <f t="shared" si="8"/>
        <v>60.35</v>
      </c>
      <c r="J53" s="40"/>
      <c r="K53" s="39">
        <f t="shared" si="1"/>
        <v>60.35</v>
      </c>
      <c r="L53" s="29">
        <v>1</v>
      </c>
    </row>
    <row r="54" spans="1:12" ht="19.899999999999999" customHeight="1">
      <c r="A54" s="16">
        <v>52</v>
      </c>
      <c r="B54" s="16" t="s">
        <v>73</v>
      </c>
      <c r="C54" s="16" t="s">
        <v>74</v>
      </c>
      <c r="D54" s="18">
        <v>40</v>
      </c>
      <c r="E54" s="18">
        <v>56</v>
      </c>
      <c r="F54" s="18">
        <v>40</v>
      </c>
      <c r="G54" s="18">
        <v>66.7</v>
      </c>
      <c r="H54" s="19">
        <f t="shared" si="7"/>
        <v>122.7</v>
      </c>
      <c r="I54" s="34">
        <f t="shared" si="8"/>
        <v>61.35</v>
      </c>
      <c r="J54" s="38"/>
      <c r="K54" s="34">
        <f t="shared" si="1"/>
        <v>61.35</v>
      </c>
      <c r="L54" s="29">
        <v>1</v>
      </c>
    </row>
    <row r="55" spans="1:12" ht="19.899999999999999" customHeight="1">
      <c r="A55" s="13">
        <v>53</v>
      </c>
      <c r="B55" s="13" t="s">
        <v>75</v>
      </c>
      <c r="C55" s="13" t="s">
        <v>74</v>
      </c>
      <c r="D55" s="14">
        <v>88</v>
      </c>
      <c r="E55" s="14">
        <v>44</v>
      </c>
      <c r="F55" s="14">
        <v>88</v>
      </c>
      <c r="G55" s="14">
        <v>68.3</v>
      </c>
      <c r="H55" s="15">
        <f t="shared" si="7"/>
        <v>112.3</v>
      </c>
      <c r="I55" s="31">
        <f t="shared" si="8"/>
        <v>56.15</v>
      </c>
      <c r="J55" s="32"/>
      <c r="K55" s="31">
        <f t="shared" si="1"/>
        <v>56.15</v>
      </c>
      <c r="L55" s="29">
        <v>2</v>
      </c>
    </row>
    <row r="56" spans="1:12" ht="19.899999999999999" customHeight="1">
      <c r="A56" s="16">
        <v>54</v>
      </c>
      <c r="B56" s="16" t="s">
        <v>76</v>
      </c>
      <c r="C56" s="16" t="s">
        <v>77</v>
      </c>
      <c r="D56" s="18"/>
      <c r="E56" s="18"/>
      <c r="F56" s="18">
        <v>146</v>
      </c>
      <c r="G56" s="18">
        <v>65</v>
      </c>
      <c r="H56" s="19">
        <f t="shared" ref="H56:H61" si="9">G56</f>
        <v>65</v>
      </c>
      <c r="I56" s="19">
        <f t="shared" ref="I56:I61" si="10">H56</f>
        <v>65</v>
      </c>
      <c r="J56" s="38"/>
      <c r="K56" s="34">
        <f t="shared" si="1"/>
        <v>65</v>
      </c>
      <c r="L56" s="29">
        <v>1</v>
      </c>
    </row>
    <row r="57" spans="1:12" ht="19.899999999999999" customHeight="1">
      <c r="A57" s="9">
        <v>55</v>
      </c>
      <c r="B57" s="9" t="s">
        <v>78</v>
      </c>
      <c r="C57" s="9" t="s">
        <v>77</v>
      </c>
      <c r="D57" s="12"/>
      <c r="E57" s="12"/>
      <c r="F57" s="12">
        <v>116</v>
      </c>
      <c r="G57" s="12">
        <v>64</v>
      </c>
      <c r="H57" s="11">
        <f t="shared" si="9"/>
        <v>64</v>
      </c>
      <c r="I57" s="27">
        <f t="shared" si="10"/>
        <v>64</v>
      </c>
      <c r="J57" s="30"/>
      <c r="K57" s="27">
        <f t="shared" si="1"/>
        <v>64</v>
      </c>
      <c r="L57" s="29">
        <v>2</v>
      </c>
    </row>
    <row r="58" spans="1:12" ht="19.899999999999999" customHeight="1">
      <c r="A58" s="13">
        <v>56</v>
      </c>
      <c r="B58" s="13" t="s">
        <v>79</v>
      </c>
      <c r="C58" s="13" t="s">
        <v>77</v>
      </c>
      <c r="D58" s="14"/>
      <c r="E58" s="14"/>
      <c r="F58" s="14">
        <v>147</v>
      </c>
      <c r="G58" s="14">
        <v>63.3</v>
      </c>
      <c r="H58" s="15">
        <f t="shared" si="9"/>
        <v>63.3</v>
      </c>
      <c r="I58" s="31">
        <f t="shared" si="10"/>
        <v>63.3</v>
      </c>
      <c r="J58" s="32"/>
      <c r="K58" s="31">
        <f t="shared" si="1"/>
        <v>63.3</v>
      </c>
      <c r="L58" s="29">
        <v>3</v>
      </c>
    </row>
    <row r="59" spans="1:12" ht="19.899999999999999" customHeight="1">
      <c r="A59" s="16">
        <v>57</v>
      </c>
      <c r="B59" s="16" t="s">
        <v>80</v>
      </c>
      <c r="C59" s="16" t="s">
        <v>81</v>
      </c>
      <c r="D59" s="18"/>
      <c r="E59" s="18"/>
      <c r="F59" s="18">
        <v>121</v>
      </c>
      <c r="G59" s="18">
        <v>65</v>
      </c>
      <c r="H59" s="19">
        <f t="shared" si="9"/>
        <v>65</v>
      </c>
      <c r="I59" s="34">
        <f t="shared" si="10"/>
        <v>65</v>
      </c>
      <c r="J59" s="38"/>
      <c r="K59" s="34">
        <f t="shared" si="1"/>
        <v>65</v>
      </c>
      <c r="L59" s="36">
        <v>1</v>
      </c>
    </row>
    <row r="60" spans="1:12" ht="19.899999999999999" customHeight="1">
      <c r="A60" s="9">
        <v>58</v>
      </c>
      <c r="B60" s="9" t="s">
        <v>82</v>
      </c>
      <c r="C60" s="9" t="s">
        <v>81</v>
      </c>
      <c r="D60" s="12"/>
      <c r="E60" s="12"/>
      <c r="F60" s="12">
        <v>112</v>
      </c>
      <c r="G60" s="12">
        <v>63.3</v>
      </c>
      <c r="H60" s="11">
        <f t="shared" si="9"/>
        <v>63.3</v>
      </c>
      <c r="I60" s="27">
        <f t="shared" si="10"/>
        <v>63.3</v>
      </c>
      <c r="J60" s="30"/>
      <c r="K60" s="27">
        <f t="shared" si="1"/>
        <v>63.3</v>
      </c>
      <c r="L60" s="29">
        <v>2</v>
      </c>
    </row>
    <row r="61" spans="1:12" ht="19.899999999999999" customHeight="1">
      <c r="A61" s="13">
        <v>59</v>
      </c>
      <c r="B61" s="13" t="s">
        <v>83</v>
      </c>
      <c r="C61" s="13" t="s">
        <v>81</v>
      </c>
      <c r="D61" s="14"/>
      <c r="E61" s="14"/>
      <c r="F61" s="14">
        <v>138</v>
      </c>
      <c r="G61" s="14">
        <v>62</v>
      </c>
      <c r="H61" s="15">
        <f t="shared" si="9"/>
        <v>62</v>
      </c>
      <c r="I61" s="31">
        <f t="shared" si="10"/>
        <v>62</v>
      </c>
      <c r="J61" s="32"/>
      <c r="K61" s="31">
        <f t="shared" si="1"/>
        <v>62</v>
      </c>
      <c r="L61" s="33">
        <v>3</v>
      </c>
    </row>
    <row r="62" spans="1:12" ht="19.899999999999999" customHeight="1">
      <c r="A62" s="16">
        <v>60</v>
      </c>
      <c r="B62" s="16" t="s">
        <v>84</v>
      </c>
      <c r="C62" s="16" t="s">
        <v>85</v>
      </c>
      <c r="D62" s="18">
        <v>9</v>
      </c>
      <c r="E62" s="18">
        <v>77</v>
      </c>
      <c r="F62" s="18">
        <v>9</v>
      </c>
      <c r="G62" s="18">
        <v>74.7</v>
      </c>
      <c r="H62" s="19">
        <f>E62+G62</f>
        <v>151.69999999999999</v>
      </c>
      <c r="I62" s="34">
        <f>H62*0.5</f>
        <v>75.849999999999994</v>
      </c>
      <c r="J62" s="38"/>
      <c r="K62" s="34">
        <f t="shared" si="1"/>
        <v>75.849999999999994</v>
      </c>
      <c r="L62" s="36">
        <v>1</v>
      </c>
    </row>
    <row r="63" spans="1:12" ht="19.899999999999999" customHeight="1">
      <c r="A63" s="9">
        <v>61</v>
      </c>
      <c r="B63" s="9" t="s">
        <v>86</v>
      </c>
      <c r="C63" s="9" t="s">
        <v>85</v>
      </c>
      <c r="D63" s="12">
        <v>74</v>
      </c>
      <c r="E63" s="12">
        <v>73</v>
      </c>
      <c r="F63" s="12">
        <v>74</v>
      </c>
      <c r="G63" s="12">
        <v>69</v>
      </c>
      <c r="H63" s="11">
        <f>E63+G63</f>
        <v>142</v>
      </c>
      <c r="I63" s="27">
        <f>H63*0.5</f>
        <v>71</v>
      </c>
      <c r="J63" s="30"/>
      <c r="K63" s="27">
        <f t="shared" si="1"/>
        <v>71</v>
      </c>
      <c r="L63" s="29">
        <v>2</v>
      </c>
    </row>
    <row r="64" spans="1:12" ht="19.899999999999999" customHeight="1">
      <c r="A64" s="9">
        <v>62</v>
      </c>
      <c r="B64" s="9" t="s">
        <v>87</v>
      </c>
      <c r="C64" s="9" t="s">
        <v>85</v>
      </c>
      <c r="D64" s="12">
        <v>97</v>
      </c>
      <c r="E64" s="12">
        <v>52</v>
      </c>
      <c r="F64" s="12">
        <v>97</v>
      </c>
      <c r="G64" s="12">
        <v>76.7</v>
      </c>
      <c r="H64" s="11">
        <f>E64+G64</f>
        <v>128.69999999999999</v>
      </c>
      <c r="I64" s="27">
        <f>H64*0.5</f>
        <v>64.349999999999994</v>
      </c>
      <c r="J64" s="27"/>
      <c r="K64" s="27">
        <f t="shared" si="1"/>
        <v>64.349999999999994</v>
      </c>
      <c r="L64" s="29">
        <v>3</v>
      </c>
    </row>
    <row r="65" spans="1:12" ht="19.899999999999999" customHeight="1">
      <c r="A65" s="13">
        <v>63</v>
      </c>
      <c r="B65" s="13" t="s">
        <v>88</v>
      </c>
      <c r="C65" s="13" t="s">
        <v>85</v>
      </c>
      <c r="D65" s="14">
        <v>68</v>
      </c>
      <c r="E65" s="14">
        <v>21</v>
      </c>
      <c r="F65" s="14">
        <v>68</v>
      </c>
      <c r="G65" s="14">
        <v>67.7</v>
      </c>
      <c r="H65" s="15">
        <f>E65+G65</f>
        <v>88.7</v>
      </c>
      <c r="I65" s="31">
        <f>H65*0.5</f>
        <v>44.35</v>
      </c>
      <c r="J65" s="32"/>
      <c r="K65" s="31">
        <f t="shared" si="1"/>
        <v>44.35</v>
      </c>
      <c r="L65" s="33">
        <v>4</v>
      </c>
    </row>
    <row r="66" spans="1:12" ht="19.899999999999999" customHeight="1">
      <c r="A66" s="16">
        <v>64</v>
      </c>
      <c r="B66" s="16" t="s">
        <v>89</v>
      </c>
      <c r="C66" s="16" t="s">
        <v>90</v>
      </c>
      <c r="D66" s="17"/>
      <c r="E66" s="17"/>
      <c r="F66" s="18">
        <v>102</v>
      </c>
      <c r="G66" s="17">
        <v>76</v>
      </c>
      <c r="H66" s="19">
        <f t="shared" ref="H66:H75" si="11">G66</f>
        <v>76</v>
      </c>
      <c r="I66" s="34">
        <f t="shared" ref="I66:I75" si="12">H66</f>
        <v>76</v>
      </c>
      <c r="J66" s="35"/>
      <c r="K66" s="34">
        <f t="shared" si="1"/>
        <v>76</v>
      </c>
      <c r="L66" s="36">
        <v>1</v>
      </c>
    </row>
    <row r="67" spans="1:12" ht="19.899999999999999" customHeight="1">
      <c r="A67" s="13">
        <v>65</v>
      </c>
      <c r="B67" s="13" t="s">
        <v>91</v>
      </c>
      <c r="C67" s="13" t="s">
        <v>90</v>
      </c>
      <c r="D67" s="20"/>
      <c r="E67" s="20"/>
      <c r="F67" s="14">
        <v>143</v>
      </c>
      <c r="G67" s="14">
        <v>66.7</v>
      </c>
      <c r="H67" s="15">
        <f t="shared" si="11"/>
        <v>66.7</v>
      </c>
      <c r="I67" s="31">
        <f t="shared" si="12"/>
        <v>66.7</v>
      </c>
      <c r="J67" s="37"/>
      <c r="K67" s="31">
        <f t="shared" ref="K67:K130" si="13">I67</f>
        <v>66.7</v>
      </c>
      <c r="L67" s="33">
        <v>2</v>
      </c>
    </row>
    <row r="68" spans="1:12" ht="19.899999999999999" customHeight="1">
      <c r="A68" s="16">
        <v>66</v>
      </c>
      <c r="B68" s="16" t="s">
        <v>92</v>
      </c>
      <c r="C68" s="16" t="s">
        <v>93</v>
      </c>
      <c r="D68" s="18"/>
      <c r="E68" s="18"/>
      <c r="F68" s="18">
        <v>155</v>
      </c>
      <c r="G68" s="18">
        <v>68.7</v>
      </c>
      <c r="H68" s="34">
        <f t="shared" si="11"/>
        <v>68.7</v>
      </c>
      <c r="I68" s="34">
        <f t="shared" si="12"/>
        <v>68.7</v>
      </c>
      <c r="J68" s="34"/>
      <c r="K68" s="34">
        <f t="shared" si="13"/>
        <v>68.7</v>
      </c>
      <c r="L68" s="36">
        <v>1</v>
      </c>
    </row>
    <row r="69" spans="1:12" ht="19.899999999999999" customHeight="1">
      <c r="A69" s="13">
        <v>67</v>
      </c>
      <c r="B69" s="13" t="s">
        <v>94</v>
      </c>
      <c r="C69" s="13" t="s">
        <v>93</v>
      </c>
      <c r="D69" s="14"/>
      <c r="E69" s="14"/>
      <c r="F69" s="14">
        <v>128</v>
      </c>
      <c r="G69" s="14">
        <v>68</v>
      </c>
      <c r="H69" s="15">
        <f t="shared" si="11"/>
        <v>68</v>
      </c>
      <c r="I69" s="31">
        <f t="shared" si="12"/>
        <v>68</v>
      </c>
      <c r="J69" s="32"/>
      <c r="K69" s="31">
        <f t="shared" si="13"/>
        <v>68</v>
      </c>
      <c r="L69" s="33">
        <v>2</v>
      </c>
    </row>
    <row r="70" spans="1:12" ht="19.899999999999999" customHeight="1">
      <c r="A70" s="16">
        <v>68</v>
      </c>
      <c r="B70" s="16" t="s">
        <v>95</v>
      </c>
      <c r="C70" s="16" t="s">
        <v>96</v>
      </c>
      <c r="D70" s="17"/>
      <c r="E70" s="17"/>
      <c r="F70" s="18">
        <v>114</v>
      </c>
      <c r="G70" s="18">
        <v>69</v>
      </c>
      <c r="H70" s="19">
        <f t="shared" si="11"/>
        <v>69</v>
      </c>
      <c r="I70" s="34">
        <f t="shared" si="12"/>
        <v>69</v>
      </c>
      <c r="J70" s="35"/>
      <c r="K70" s="34">
        <f t="shared" si="13"/>
        <v>69</v>
      </c>
      <c r="L70" s="36">
        <v>1</v>
      </c>
    </row>
    <row r="71" spans="1:12" ht="19.899999999999999" customHeight="1">
      <c r="A71" s="9">
        <v>69</v>
      </c>
      <c r="B71" s="9" t="s">
        <v>97</v>
      </c>
      <c r="C71" s="9" t="s">
        <v>96</v>
      </c>
      <c r="D71" s="10"/>
      <c r="E71" s="10"/>
      <c r="F71" s="12">
        <v>120</v>
      </c>
      <c r="G71" s="12">
        <v>67.7</v>
      </c>
      <c r="H71" s="11">
        <f t="shared" si="11"/>
        <v>67.7</v>
      </c>
      <c r="I71" s="27">
        <f t="shared" si="12"/>
        <v>67.7</v>
      </c>
      <c r="J71" s="28"/>
      <c r="K71" s="27">
        <f t="shared" si="13"/>
        <v>67.7</v>
      </c>
      <c r="L71" s="29">
        <v>2</v>
      </c>
    </row>
    <row r="72" spans="1:12" ht="19.899999999999999" customHeight="1">
      <c r="A72" s="9">
        <v>70</v>
      </c>
      <c r="B72" s="9" t="s">
        <v>98</v>
      </c>
      <c r="C72" s="9" t="s">
        <v>96</v>
      </c>
      <c r="D72" s="10"/>
      <c r="E72" s="10"/>
      <c r="F72" s="12">
        <v>139</v>
      </c>
      <c r="G72" s="12">
        <v>66</v>
      </c>
      <c r="H72" s="11">
        <f t="shared" si="11"/>
        <v>66</v>
      </c>
      <c r="I72" s="27">
        <f t="shared" si="12"/>
        <v>66</v>
      </c>
      <c r="J72" s="28"/>
      <c r="K72" s="27">
        <f t="shared" si="13"/>
        <v>66</v>
      </c>
      <c r="L72" s="29">
        <v>3</v>
      </c>
    </row>
    <row r="73" spans="1:12" ht="19.899999999999999" customHeight="1">
      <c r="A73" s="9">
        <v>71</v>
      </c>
      <c r="B73" s="9" t="s">
        <v>99</v>
      </c>
      <c r="C73" s="9" t="s">
        <v>96</v>
      </c>
      <c r="D73" s="12"/>
      <c r="E73" s="12"/>
      <c r="F73" s="12">
        <v>110</v>
      </c>
      <c r="G73" s="12">
        <v>60.7</v>
      </c>
      <c r="H73" s="11">
        <f t="shared" si="11"/>
        <v>60.7</v>
      </c>
      <c r="I73" s="27">
        <f t="shared" si="12"/>
        <v>60.7</v>
      </c>
      <c r="J73" s="30"/>
      <c r="K73" s="27">
        <f t="shared" si="13"/>
        <v>60.7</v>
      </c>
      <c r="L73" s="29">
        <v>4</v>
      </c>
    </row>
    <row r="74" spans="1:12" ht="19.899999999999999" customHeight="1">
      <c r="A74" s="9">
        <v>72</v>
      </c>
      <c r="B74" s="9" t="s">
        <v>100</v>
      </c>
      <c r="C74" s="9" t="s">
        <v>96</v>
      </c>
      <c r="D74" s="10"/>
      <c r="E74" s="10"/>
      <c r="F74" s="12">
        <v>134</v>
      </c>
      <c r="G74" s="12">
        <v>60.3</v>
      </c>
      <c r="H74" s="11">
        <f t="shared" si="11"/>
        <v>60.3</v>
      </c>
      <c r="I74" s="27">
        <f t="shared" si="12"/>
        <v>60.3</v>
      </c>
      <c r="J74" s="28"/>
      <c r="K74" s="27">
        <f t="shared" si="13"/>
        <v>60.3</v>
      </c>
      <c r="L74" s="29">
        <v>5</v>
      </c>
    </row>
    <row r="75" spans="1:12" ht="19.899999999999999" customHeight="1">
      <c r="A75" s="13">
        <v>73</v>
      </c>
      <c r="B75" s="13" t="s">
        <v>101</v>
      </c>
      <c r="C75" s="13" t="s">
        <v>96</v>
      </c>
      <c r="D75" s="20"/>
      <c r="E75" s="20"/>
      <c r="F75" s="14">
        <v>113</v>
      </c>
      <c r="G75" s="14">
        <v>60</v>
      </c>
      <c r="H75" s="15">
        <f t="shared" si="11"/>
        <v>60</v>
      </c>
      <c r="I75" s="31">
        <f t="shared" si="12"/>
        <v>60</v>
      </c>
      <c r="J75" s="37"/>
      <c r="K75" s="31">
        <f t="shared" si="13"/>
        <v>60</v>
      </c>
      <c r="L75" s="33">
        <v>6</v>
      </c>
    </row>
    <row r="76" spans="1:12" ht="19.899999999999999" customHeight="1">
      <c r="A76" s="16">
        <v>74</v>
      </c>
      <c r="B76" s="16" t="s">
        <v>102</v>
      </c>
      <c r="C76" s="16" t="s">
        <v>103</v>
      </c>
      <c r="D76" s="18">
        <v>62</v>
      </c>
      <c r="E76" s="18">
        <v>50</v>
      </c>
      <c r="F76" s="18">
        <v>62</v>
      </c>
      <c r="G76" s="18">
        <v>67</v>
      </c>
      <c r="H76" s="19">
        <f>E76+G76</f>
        <v>117</v>
      </c>
      <c r="I76" s="34">
        <f>H76*0.5</f>
        <v>58.5</v>
      </c>
      <c r="J76" s="38"/>
      <c r="K76" s="34">
        <f t="shared" si="13"/>
        <v>58.5</v>
      </c>
      <c r="L76" s="36">
        <v>1</v>
      </c>
    </row>
    <row r="77" spans="1:12" ht="19.899999999999999" customHeight="1">
      <c r="A77" s="13">
        <v>75</v>
      </c>
      <c r="B77" s="13" t="s">
        <v>104</v>
      </c>
      <c r="C77" s="13" t="s">
        <v>103</v>
      </c>
      <c r="D77" s="14">
        <v>85</v>
      </c>
      <c r="E77" s="14">
        <v>50</v>
      </c>
      <c r="F77" s="14">
        <v>85</v>
      </c>
      <c r="G77" s="14">
        <v>66.7</v>
      </c>
      <c r="H77" s="15">
        <f>E77+G77</f>
        <v>116.7</v>
      </c>
      <c r="I77" s="31">
        <f>H77*0.5</f>
        <v>58.35</v>
      </c>
      <c r="J77" s="32"/>
      <c r="K77" s="31">
        <f t="shared" si="13"/>
        <v>58.35</v>
      </c>
      <c r="L77" s="33">
        <v>2</v>
      </c>
    </row>
    <row r="78" spans="1:12" ht="19.899999999999999" customHeight="1">
      <c r="A78" s="16">
        <v>76</v>
      </c>
      <c r="B78" s="16" t="s">
        <v>105</v>
      </c>
      <c r="C78" s="16" t="s">
        <v>106</v>
      </c>
      <c r="D78" s="18"/>
      <c r="E78" s="18"/>
      <c r="F78" s="18">
        <v>105</v>
      </c>
      <c r="G78" s="18">
        <v>65</v>
      </c>
      <c r="H78" s="19">
        <f t="shared" ref="H78:H83" si="14">G78</f>
        <v>65</v>
      </c>
      <c r="I78" s="34">
        <f t="shared" ref="I78:I83" si="15">H78</f>
        <v>65</v>
      </c>
      <c r="J78" s="34"/>
      <c r="K78" s="34">
        <f t="shared" si="13"/>
        <v>65</v>
      </c>
      <c r="L78" s="36">
        <v>1</v>
      </c>
    </row>
    <row r="79" spans="1:12" ht="19.899999999999999" customHeight="1">
      <c r="A79" s="13">
        <v>77</v>
      </c>
      <c r="B79" s="13" t="s">
        <v>107</v>
      </c>
      <c r="C79" s="13" t="s">
        <v>106</v>
      </c>
      <c r="D79" s="14"/>
      <c r="E79" s="14"/>
      <c r="F79" s="14">
        <v>108</v>
      </c>
      <c r="G79" s="14">
        <v>65</v>
      </c>
      <c r="H79" s="15">
        <f t="shared" si="14"/>
        <v>65</v>
      </c>
      <c r="I79" s="31">
        <f t="shared" si="15"/>
        <v>65</v>
      </c>
      <c r="J79" s="32"/>
      <c r="K79" s="31">
        <f t="shared" si="13"/>
        <v>65</v>
      </c>
      <c r="L79" s="33">
        <v>1</v>
      </c>
    </row>
    <row r="80" spans="1:12" ht="19.899999999999999" customHeight="1">
      <c r="A80" s="16">
        <v>78</v>
      </c>
      <c r="B80" s="16" t="s">
        <v>108</v>
      </c>
      <c r="C80" s="16" t="s">
        <v>109</v>
      </c>
      <c r="D80" s="18"/>
      <c r="E80" s="18"/>
      <c r="F80" s="18">
        <v>137</v>
      </c>
      <c r="G80" s="18">
        <v>72.3</v>
      </c>
      <c r="H80" s="19">
        <f t="shared" si="14"/>
        <v>72.3</v>
      </c>
      <c r="I80" s="34">
        <f t="shared" si="15"/>
        <v>72.3</v>
      </c>
      <c r="J80" s="34"/>
      <c r="K80" s="34">
        <f t="shared" si="13"/>
        <v>72.3</v>
      </c>
      <c r="L80" s="36">
        <v>1</v>
      </c>
    </row>
    <row r="81" spans="1:12" ht="19.899999999999999" customHeight="1">
      <c r="A81" s="9">
        <v>79</v>
      </c>
      <c r="B81" s="9" t="s">
        <v>110</v>
      </c>
      <c r="C81" s="9" t="s">
        <v>109</v>
      </c>
      <c r="D81" s="12"/>
      <c r="E81" s="12"/>
      <c r="F81" s="12">
        <v>148</v>
      </c>
      <c r="G81" s="12">
        <v>72.3</v>
      </c>
      <c r="H81" s="11">
        <f t="shared" si="14"/>
        <v>72.3</v>
      </c>
      <c r="I81" s="27">
        <f t="shared" si="15"/>
        <v>72.3</v>
      </c>
      <c r="J81" s="30"/>
      <c r="K81" s="27">
        <f t="shared" si="13"/>
        <v>72.3</v>
      </c>
      <c r="L81" s="29">
        <v>1</v>
      </c>
    </row>
    <row r="82" spans="1:12" ht="19.899999999999999" customHeight="1">
      <c r="A82" s="9">
        <v>80</v>
      </c>
      <c r="B82" s="9" t="s">
        <v>111</v>
      </c>
      <c r="C82" s="9" t="s">
        <v>109</v>
      </c>
      <c r="D82" s="12"/>
      <c r="E82" s="12"/>
      <c r="F82" s="12">
        <v>104</v>
      </c>
      <c r="G82" s="12">
        <v>70</v>
      </c>
      <c r="H82" s="11">
        <f t="shared" si="14"/>
        <v>70</v>
      </c>
      <c r="I82" s="27">
        <f t="shared" si="15"/>
        <v>70</v>
      </c>
      <c r="J82" s="30"/>
      <c r="K82" s="27">
        <f t="shared" si="13"/>
        <v>70</v>
      </c>
      <c r="L82" s="29">
        <v>3</v>
      </c>
    </row>
    <row r="83" spans="1:12" ht="19.899999999999999" customHeight="1">
      <c r="A83" s="13">
        <v>81</v>
      </c>
      <c r="B83" s="13" t="s">
        <v>112</v>
      </c>
      <c r="C83" s="13" t="s">
        <v>109</v>
      </c>
      <c r="D83" s="14"/>
      <c r="E83" s="14"/>
      <c r="F83" s="14">
        <v>145</v>
      </c>
      <c r="G83" s="14">
        <v>67</v>
      </c>
      <c r="H83" s="15">
        <f t="shared" si="14"/>
        <v>67</v>
      </c>
      <c r="I83" s="31">
        <f t="shared" si="15"/>
        <v>67</v>
      </c>
      <c r="J83" s="32"/>
      <c r="K83" s="31">
        <f t="shared" si="13"/>
        <v>67</v>
      </c>
      <c r="L83" s="33">
        <v>4</v>
      </c>
    </row>
    <row r="84" spans="1:12" ht="19.899999999999999" customHeight="1">
      <c r="A84" s="16">
        <v>82</v>
      </c>
      <c r="B84" s="16" t="s">
        <v>113</v>
      </c>
      <c r="C84" s="16" t="s">
        <v>114</v>
      </c>
      <c r="D84" s="17">
        <v>43</v>
      </c>
      <c r="E84" s="17">
        <v>73</v>
      </c>
      <c r="F84" s="17">
        <v>43</v>
      </c>
      <c r="G84" s="18">
        <v>70</v>
      </c>
      <c r="H84" s="19">
        <f t="shared" ref="H84:H98" si="16">E84+G84</f>
        <v>143</v>
      </c>
      <c r="I84" s="34">
        <f t="shared" ref="I84:I131" si="17">H84*0.5</f>
        <v>71.5</v>
      </c>
      <c r="J84" s="35"/>
      <c r="K84" s="34">
        <f t="shared" si="13"/>
        <v>71.5</v>
      </c>
      <c r="L84" s="36">
        <v>1</v>
      </c>
    </row>
    <row r="85" spans="1:12" ht="19.899999999999999" customHeight="1">
      <c r="A85" s="13">
        <v>83</v>
      </c>
      <c r="B85" s="13" t="s">
        <v>115</v>
      </c>
      <c r="C85" s="13" t="s">
        <v>114</v>
      </c>
      <c r="D85" s="14">
        <v>50</v>
      </c>
      <c r="E85" s="14">
        <v>68</v>
      </c>
      <c r="F85" s="14">
        <v>50</v>
      </c>
      <c r="G85" s="14">
        <v>72.7</v>
      </c>
      <c r="H85" s="15">
        <f t="shared" si="16"/>
        <v>140.69999999999999</v>
      </c>
      <c r="I85" s="31">
        <f t="shared" si="17"/>
        <v>70.349999999999994</v>
      </c>
      <c r="J85" s="32"/>
      <c r="K85" s="31">
        <f t="shared" si="13"/>
        <v>70.349999999999994</v>
      </c>
      <c r="L85" s="33">
        <v>2</v>
      </c>
    </row>
    <row r="86" spans="1:12" ht="19.899999999999999" customHeight="1">
      <c r="A86" s="16">
        <v>84</v>
      </c>
      <c r="B86" s="16" t="s">
        <v>116</v>
      </c>
      <c r="C86" s="16" t="s">
        <v>117</v>
      </c>
      <c r="D86" s="17">
        <v>81</v>
      </c>
      <c r="E86" s="17">
        <v>40</v>
      </c>
      <c r="F86" s="17">
        <v>81</v>
      </c>
      <c r="G86" s="18">
        <v>74.7</v>
      </c>
      <c r="H86" s="19">
        <f t="shared" si="16"/>
        <v>114.7</v>
      </c>
      <c r="I86" s="34">
        <f t="shared" si="17"/>
        <v>57.35</v>
      </c>
      <c r="J86" s="35"/>
      <c r="K86" s="34">
        <f t="shared" si="13"/>
        <v>57.35</v>
      </c>
      <c r="L86" s="36">
        <v>1</v>
      </c>
    </row>
    <row r="87" spans="1:12" ht="19.899999999999999" customHeight="1">
      <c r="A87" s="13">
        <v>85</v>
      </c>
      <c r="B87" s="13" t="s">
        <v>118</v>
      </c>
      <c r="C87" s="13" t="s">
        <v>117</v>
      </c>
      <c r="D87" s="20">
        <v>93</v>
      </c>
      <c r="E87" s="20">
        <v>33</v>
      </c>
      <c r="F87" s="20">
        <v>93</v>
      </c>
      <c r="G87" s="14">
        <v>69</v>
      </c>
      <c r="H87" s="15">
        <f t="shared" si="16"/>
        <v>102</v>
      </c>
      <c r="I87" s="31">
        <f t="shared" si="17"/>
        <v>51</v>
      </c>
      <c r="J87" s="37"/>
      <c r="K87" s="31">
        <f t="shared" si="13"/>
        <v>51</v>
      </c>
      <c r="L87" s="33">
        <v>2</v>
      </c>
    </row>
    <row r="88" spans="1:12" ht="19.899999999999999" customHeight="1">
      <c r="A88" s="16">
        <v>86</v>
      </c>
      <c r="B88" s="42" t="s">
        <v>119</v>
      </c>
      <c r="C88" s="16" t="s">
        <v>120</v>
      </c>
      <c r="D88" s="18">
        <v>3</v>
      </c>
      <c r="E88" s="18">
        <v>84</v>
      </c>
      <c r="F88" s="18">
        <v>3</v>
      </c>
      <c r="G88" s="18">
        <v>85</v>
      </c>
      <c r="H88" s="19">
        <f t="shared" si="16"/>
        <v>169</v>
      </c>
      <c r="I88" s="34">
        <f t="shared" si="17"/>
        <v>84.5</v>
      </c>
      <c r="J88" s="38"/>
      <c r="K88" s="34">
        <f t="shared" si="13"/>
        <v>84.5</v>
      </c>
      <c r="L88" s="36">
        <v>1</v>
      </c>
    </row>
    <row r="89" spans="1:12" ht="19.899999999999999" customHeight="1">
      <c r="A89" s="9">
        <v>87</v>
      </c>
      <c r="B89" s="9" t="s">
        <v>121</v>
      </c>
      <c r="C89" s="9" t="s">
        <v>120</v>
      </c>
      <c r="D89" s="12">
        <v>64</v>
      </c>
      <c r="E89" s="12">
        <v>81</v>
      </c>
      <c r="F89" s="12">
        <v>64</v>
      </c>
      <c r="G89" s="12">
        <v>80.7</v>
      </c>
      <c r="H89" s="11">
        <f t="shared" si="16"/>
        <v>161.69999999999999</v>
      </c>
      <c r="I89" s="27">
        <f t="shared" si="17"/>
        <v>80.849999999999994</v>
      </c>
      <c r="J89" s="30"/>
      <c r="K89" s="27">
        <f t="shared" si="13"/>
        <v>80.849999999999994</v>
      </c>
      <c r="L89" s="29">
        <v>2</v>
      </c>
    </row>
    <row r="90" spans="1:12" ht="19.899999999999999" customHeight="1">
      <c r="A90" s="9">
        <v>88</v>
      </c>
      <c r="B90" s="9" t="s">
        <v>122</v>
      </c>
      <c r="C90" s="9" t="s">
        <v>120</v>
      </c>
      <c r="D90" s="10">
        <v>89</v>
      </c>
      <c r="E90" s="10">
        <v>72</v>
      </c>
      <c r="F90" s="10">
        <v>89</v>
      </c>
      <c r="G90" s="12">
        <v>77.3</v>
      </c>
      <c r="H90" s="11">
        <f t="shared" si="16"/>
        <v>149.30000000000001</v>
      </c>
      <c r="I90" s="27">
        <f t="shared" si="17"/>
        <v>74.650000000000006</v>
      </c>
      <c r="J90" s="28"/>
      <c r="K90" s="27">
        <f t="shared" si="13"/>
        <v>74.650000000000006</v>
      </c>
      <c r="L90" s="29">
        <v>3</v>
      </c>
    </row>
    <row r="91" spans="1:12" ht="19.899999999999999" customHeight="1">
      <c r="A91" s="9">
        <v>89</v>
      </c>
      <c r="B91" s="9" t="s">
        <v>123</v>
      </c>
      <c r="C91" s="9" t="s">
        <v>120</v>
      </c>
      <c r="D91" s="10">
        <v>28</v>
      </c>
      <c r="E91" s="10">
        <v>73</v>
      </c>
      <c r="F91" s="10">
        <v>28</v>
      </c>
      <c r="G91" s="12">
        <v>76</v>
      </c>
      <c r="H91" s="11">
        <f t="shared" si="16"/>
        <v>149</v>
      </c>
      <c r="I91" s="27">
        <f t="shared" si="17"/>
        <v>74.5</v>
      </c>
      <c r="J91" s="28"/>
      <c r="K91" s="27">
        <f t="shared" si="13"/>
        <v>74.5</v>
      </c>
      <c r="L91" s="29">
        <v>4</v>
      </c>
    </row>
    <row r="92" spans="1:12" ht="19.899999999999999" customHeight="1">
      <c r="A92" s="9">
        <v>90</v>
      </c>
      <c r="B92" s="9" t="s">
        <v>124</v>
      </c>
      <c r="C92" s="9" t="s">
        <v>120</v>
      </c>
      <c r="D92" s="12">
        <v>47</v>
      </c>
      <c r="E92" s="12">
        <v>75</v>
      </c>
      <c r="F92" s="12">
        <v>47</v>
      </c>
      <c r="G92" s="12">
        <v>73.7</v>
      </c>
      <c r="H92" s="11">
        <f t="shared" si="16"/>
        <v>148.69999999999999</v>
      </c>
      <c r="I92" s="27">
        <f t="shared" si="17"/>
        <v>74.349999999999994</v>
      </c>
      <c r="J92" s="30"/>
      <c r="K92" s="27">
        <f t="shared" si="13"/>
        <v>74.349999999999994</v>
      </c>
      <c r="L92" s="29">
        <v>5</v>
      </c>
    </row>
    <row r="93" spans="1:12" ht="19.899999999999999" customHeight="1">
      <c r="A93" s="9">
        <v>91</v>
      </c>
      <c r="B93" s="9" t="s">
        <v>125</v>
      </c>
      <c r="C93" s="9" t="s">
        <v>120</v>
      </c>
      <c r="D93" s="10">
        <v>72</v>
      </c>
      <c r="E93" s="10">
        <v>70</v>
      </c>
      <c r="F93" s="10">
        <v>72</v>
      </c>
      <c r="G93" s="12">
        <v>71.3</v>
      </c>
      <c r="H93" s="11">
        <f t="shared" si="16"/>
        <v>141.30000000000001</v>
      </c>
      <c r="I93" s="27">
        <f t="shared" si="17"/>
        <v>70.650000000000006</v>
      </c>
      <c r="J93" s="28"/>
      <c r="K93" s="27">
        <f t="shared" si="13"/>
        <v>70.650000000000006</v>
      </c>
      <c r="L93" s="29">
        <v>6</v>
      </c>
    </row>
    <row r="94" spans="1:12" ht="19.899999999999999" customHeight="1">
      <c r="A94" s="9">
        <v>92</v>
      </c>
      <c r="B94" s="9" t="s">
        <v>126</v>
      </c>
      <c r="C94" s="9" t="s">
        <v>120</v>
      </c>
      <c r="D94" s="12">
        <v>20</v>
      </c>
      <c r="E94" s="12">
        <v>72</v>
      </c>
      <c r="F94" s="12">
        <v>20</v>
      </c>
      <c r="G94" s="12">
        <v>67.3</v>
      </c>
      <c r="H94" s="11">
        <f t="shared" si="16"/>
        <v>139.30000000000001</v>
      </c>
      <c r="I94" s="27">
        <f t="shared" si="17"/>
        <v>69.650000000000006</v>
      </c>
      <c r="J94" s="27"/>
      <c r="K94" s="27">
        <f t="shared" si="13"/>
        <v>69.650000000000006</v>
      </c>
      <c r="L94" s="29">
        <v>7</v>
      </c>
    </row>
    <row r="95" spans="1:12" ht="19.899999999999999" customHeight="1">
      <c r="A95" s="9">
        <v>93</v>
      </c>
      <c r="B95" s="9" t="s">
        <v>127</v>
      </c>
      <c r="C95" s="9" t="s">
        <v>120</v>
      </c>
      <c r="D95" s="10">
        <v>36</v>
      </c>
      <c r="E95" s="10">
        <v>73</v>
      </c>
      <c r="F95" s="10">
        <v>36</v>
      </c>
      <c r="G95" s="10">
        <v>62.3</v>
      </c>
      <c r="H95" s="11">
        <f t="shared" si="16"/>
        <v>135.30000000000001</v>
      </c>
      <c r="I95" s="27">
        <f t="shared" si="17"/>
        <v>67.650000000000006</v>
      </c>
      <c r="J95" s="28"/>
      <c r="K95" s="27">
        <f t="shared" si="13"/>
        <v>67.650000000000006</v>
      </c>
      <c r="L95" s="29">
        <v>8</v>
      </c>
    </row>
    <row r="96" spans="1:12" ht="19.899999999999999" customHeight="1">
      <c r="A96" s="9">
        <v>94</v>
      </c>
      <c r="B96" s="9" t="s">
        <v>128</v>
      </c>
      <c r="C96" s="9" t="s">
        <v>120</v>
      </c>
      <c r="D96" s="10">
        <v>39</v>
      </c>
      <c r="E96" s="10">
        <v>70</v>
      </c>
      <c r="F96" s="10">
        <v>39</v>
      </c>
      <c r="G96" s="12">
        <v>64</v>
      </c>
      <c r="H96" s="11">
        <f t="shared" si="16"/>
        <v>134</v>
      </c>
      <c r="I96" s="27">
        <f t="shared" si="17"/>
        <v>67</v>
      </c>
      <c r="J96" s="28"/>
      <c r="K96" s="27">
        <f t="shared" si="13"/>
        <v>67</v>
      </c>
      <c r="L96" s="29">
        <v>9</v>
      </c>
    </row>
    <row r="97" spans="1:12" ht="19.899999999999999" customHeight="1">
      <c r="A97" s="9">
        <v>95</v>
      </c>
      <c r="B97" s="9" t="s">
        <v>129</v>
      </c>
      <c r="C97" s="9" t="s">
        <v>120</v>
      </c>
      <c r="D97" s="10">
        <v>80</v>
      </c>
      <c r="E97" s="10">
        <v>58</v>
      </c>
      <c r="F97" s="10">
        <v>80</v>
      </c>
      <c r="G97" s="10">
        <v>69.7</v>
      </c>
      <c r="H97" s="11">
        <f t="shared" si="16"/>
        <v>127.7</v>
      </c>
      <c r="I97" s="27">
        <f t="shared" si="17"/>
        <v>63.85</v>
      </c>
      <c r="J97" s="28"/>
      <c r="K97" s="27">
        <f t="shared" si="13"/>
        <v>63.85</v>
      </c>
      <c r="L97" s="29">
        <v>10</v>
      </c>
    </row>
    <row r="98" spans="1:12" ht="19.899999999999999" customHeight="1">
      <c r="A98" s="9">
        <v>96</v>
      </c>
      <c r="B98" s="9" t="s">
        <v>130</v>
      </c>
      <c r="C98" s="9" t="s">
        <v>120</v>
      </c>
      <c r="D98" s="10">
        <v>7</v>
      </c>
      <c r="E98" s="10">
        <v>45</v>
      </c>
      <c r="F98" s="10">
        <v>7</v>
      </c>
      <c r="G98" s="10">
        <v>67.3</v>
      </c>
      <c r="H98" s="11">
        <f t="shared" si="16"/>
        <v>112.3</v>
      </c>
      <c r="I98" s="27">
        <f t="shared" si="17"/>
        <v>56.15</v>
      </c>
      <c r="J98" s="28"/>
      <c r="K98" s="27">
        <f t="shared" si="13"/>
        <v>56.15</v>
      </c>
      <c r="L98" s="29">
        <v>11</v>
      </c>
    </row>
    <row r="99" spans="1:12" ht="19.899999999999999" customHeight="1">
      <c r="A99" s="9">
        <v>97</v>
      </c>
      <c r="B99" s="9" t="s">
        <v>115</v>
      </c>
      <c r="C99" s="9" t="s">
        <v>120</v>
      </c>
      <c r="D99" s="10">
        <v>15</v>
      </c>
      <c r="E99" s="10">
        <v>66</v>
      </c>
      <c r="F99" s="10">
        <v>15</v>
      </c>
      <c r="G99" s="12" t="s">
        <v>17</v>
      </c>
      <c r="H99" s="11">
        <f t="shared" ref="H99:H128" si="18">E99</f>
        <v>66</v>
      </c>
      <c r="I99" s="27">
        <f t="shared" si="17"/>
        <v>33</v>
      </c>
      <c r="J99" s="28"/>
      <c r="K99" s="27">
        <f t="shared" si="13"/>
        <v>33</v>
      </c>
      <c r="L99" s="29">
        <v>12</v>
      </c>
    </row>
    <row r="100" spans="1:12" ht="19.899999999999999" customHeight="1">
      <c r="A100" s="9">
        <v>98</v>
      </c>
      <c r="B100" s="9" t="s">
        <v>131</v>
      </c>
      <c r="C100" s="9" t="s">
        <v>120</v>
      </c>
      <c r="D100" s="10">
        <v>86</v>
      </c>
      <c r="E100" s="10">
        <v>64</v>
      </c>
      <c r="F100" s="10">
        <v>86</v>
      </c>
      <c r="G100" s="12" t="s">
        <v>17</v>
      </c>
      <c r="H100" s="11">
        <f t="shared" si="18"/>
        <v>64</v>
      </c>
      <c r="I100" s="27">
        <f t="shared" si="17"/>
        <v>32</v>
      </c>
      <c r="J100" s="28"/>
      <c r="K100" s="27">
        <f t="shared" si="13"/>
        <v>32</v>
      </c>
      <c r="L100" s="29">
        <v>13</v>
      </c>
    </row>
    <row r="101" spans="1:12" ht="19.899999999999999" customHeight="1">
      <c r="A101" s="9">
        <v>99</v>
      </c>
      <c r="B101" s="9" t="s">
        <v>132</v>
      </c>
      <c r="C101" s="9" t="s">
        <v>120</v>
      </c>
      <c r="D101" s="10">
        <v>22</v>
      </c>
      <c r="E101" s="10">
        <v>62</v>
      </c>
      <c r="F101" s="10">
        <v>22</v>
      </c>
      <c r="G101" s="12" t="s">
        <v>17</v>
      </c>
      <c r="H101" s="11">
        <f t="shared" si="18"/>
        <v>62</v>
      </c>
      <c r="I101" s="27">
        <f t="shared" si="17"/>
        <v>31</v>
      </c>
      <c r="J101" s="28"/>
      <c r="K101" s="27">
        <f t="shared" si="13"/>
        <v>31</v>
      </c>
      <c r="L101" s="29">
        <v>14</v>
      </c>
    </row>
    <row r="102" spans="1:12" ht="19.899999999999999" customHeight="1">
      <c r="A102" s="9">
        <v>100</v>
      </c>
      <c r="B102" s="9" t="s">
        <v>133</v>
      </c>
      <c r="C102" s="9" t="s">
        <v>120</v>
      </c>
      <c r="D102" s="10">
        <v>49</v>
      </c>
      <c r="E102" s="10">
        <v>61</v>
      </c>
      <c r="F102" s="10">
        <v>49</v>
      </c>
      <c r="G102" s="12" t="s">
        <v>17</v>
      </c>
      <c r="H102" s="11">
        <f t="shared" si="18"/>
        <v>61</v>
      </c>
      <c r="I102" s="27">
        <f t="shared" si="17"/>
        <v>30.5</v>
      </c>
      <c r="J102" s="28"/>
      <c r="K102" s="27">
        <f t="shared" si="13"/>
        <v>30.5</v>
      </c>
      <c r="L102" s="29">
        <v>15</v>
      </c>
    </row>
    <row r="103" spans="1:12" ht="19.899999999999999" customHeight="1">
      <c r="A103" s="9">
        <v>101</v>
      </c>
      <c r="B103" s="9" t="s">
        <v>134</v>
      </c>
      <c r="C103" s="9" t="s">
        <v>120</v>
      </c>
      <c r="D103" s="10">
        <v>11</v>
      </c>
      <c r="E103" s="10">
        <v>58</v>
      </c>
      <c r="F103" s="10">
        <v>11</v>
      </c>
      <c r="G103" s="12" t="s">
        <v>17</v>
      </c>
      <c r="H103" s="11">
        <f t="shared" si="18"/>
        <v>58</v>
      </c>
      <c r="I103" s="27">
        <f t="shared" si="17"/>
        <v>29</v>
      </c>
      <c r="J103" s="28"/>
      <c r="K103" s="27">
        <f t="shared" si="13"/>
        <v>29</v>
      </c>
      <c r="L103" s="29">
        <v>16</v>
      </c>
    </row>
    <row r="104" spans="1:12" ht="19.899999999999999" customHeight="1">
      <c r="A104" s="9">
        <v>102</v>
      </c>
      <c r="B104" s="9" t="s">
        <v>135</v>
      </c>
      <c r="C104" s="9" t="s">
        <v>120</v>
      </c>
      <c r="D104" s="12">
        <v>45</v>
      </c>
      <c r="E104" s="12">
        <v>56</v>
      </c>
      <c r="F104" s="12">
        <v>45</v>
      </c>
      <c r="G104" s="12" t="s">
        <v>17</v>
      </c>
      <c r="H104" s="11">
        <f t="shared" si="18"/>
        <v>56</v>
      </c>
      <c r="I104" s="27">
        <f t="shared" si="17"/>
        <v>28</v>
      </c>
      <c r="J104" s="30"/>
      <c r="K104" s="27">
        <f t="shared" si="13"/>
        <v>28</v>
      </c>
      <c r="L104" s="29">
        <v>17</v>
      </c>
    </row>
    <row r="105" spans="1:12" ht="19.899999999999999" customHeight="1">
      <c r="A105" s="9">
        <v>103</v>
      </c>
      <c r="B105" s="9" t="s">
        <v>136</v>
      </c>
      <c r="C105" s="9" t="s">
        <v>120</v>
      </c>
      <c r="D105" s="12">
        <v>4</v>
      </c>
      <c r="E105" s="12">
        <v>54</v>
      </c>
      <c r="F105" s="12">
        <v>4</v>
      </c>
      <c r="G105" s="12" t="s">
        <v>17</v>
      </c>
      <c r="H105" s="11">
        <f t="shared" si="18"/>
        <v>54</v>
      </c>
      <c r="I105" s="27">
        <f t="shared" si="17"/>
        <v>27</v>
      </c>
      <c r="J105" s="30"/>
      <c r="K105" s="27">
        <f t="shared" si="13"/>
        <v>27</v>
      </c>
      <c r="L105" s="29">
        <v>18</v>
      </c>
    </row>
    <row r="106" spans="1:12" ht="19.899999999999999" customHeight="1">
      <c r="A106" s="9">
        <v>104</v>
      </c>
      <c r="B106" s="9" t="s">
        <v>137</v>
      </c>
      <c r="C106" s="9" t="s">
        <v>120</v>
      </c>
      <c r="D106" s="12">
        <v>53</v>
      </c>
      <c r="E106" s="12">
        <v>52</v>
      </c>
      <c r="F106" s="12">
        <v>53</v>
      </c>
      <c r="G106" s="12" t="s">
        <v>17</v>
      </c>
      <c r="H106" s="11">
        <f t="shared" si="18"/>
        <v>52</v>
      </c>
      <c r="I106" s="27">
        <f t="shared" si="17"/>
        <v>26</v>
      </c>
      <c r="J106" s="30"/>
      <c r="K106" s="27">
        <f t="shared" si="13"/>
        <v>26</v>
      </c>
      <c r="L106" s="29">
        <v>19</v>
      </c>
    </row>
    <row r="107" spans="1:12" ht="19.899999999999999" customHeight="1">
      <c r="A107" s="9">
        <v>105</v>
      </c>
      <c r="B107" s="9" t="s">
        <v>138</v>
      </c>
      <c r="C107" s="9" t="s">
        <v>120</v>
      </c>
      <c r="D107" s="10">
        <v>54</v>
      </c>
      <c r="E107" s="10">
        <v>52</v>
      </c>
      <c r="F107" s="10">
        <v>54</v>
      </c>
      <c r="G107" s="12" t="s">
        <v>17</v>
      </c>
      <c r="H107" s="11">
        <f t="shared" si="18"/>
        <v>52</v>
      </c>
      <c r="I107" s="27">
        <f t="shared" si="17"/>
        <v>26</v>
      </c>
      <c r="J107" s="28"/>
      <c r="K107" s="27">
        <f t="shared" si="13"/>
        <v>26</v>
      </c>
      <c r="L107" s="29">
        <v>19</v>
      </c>
    </row>
    <row r="108" spans="1:12" ht="19.899999999999999" customHeight="1">
      <c r="A108" s="9">
        <v>106</v>
      </c>
      <c r="B108" s="9" t="s">
        <v>139</v>
      </c>
      <c r="C108" s="9" t="s">
        <v>120</v>
      </c>
      <c r="D108" s="12">
        <v>56</v>
      </c>
      <c r="E108" s="12">
        <v>51</v>
      </c>
      <c r="F108" s="12">
        <v>56</v>
      </c>
      <c r="G108" s="12" t="s">
        <v>17</v>
      </c>
      <c r="H108" s="11">
        <f t="shared" si="18"/>
        <v>51</v>
      </c>
      <c r="I108" s="27">
        <f t="shared" si="17"/>
        <v>25.5</v>
      </c>
      <c r="J108" s="30"/>
      <c r="K108" s="27">
        <f t="shared" si="13"/>
        <v>25.5</v>
      </c>
      <c r="L108" s="29">
        <v>21</v>
      </c>
    </row>
    <row r="109" spans="1:12" ht="19.899999999999999" customHeight="1">
      <c r="A109" s="9">
        <v>107</v>
      </c>
      <c r="B109" s="9" t="s">
        <v>140</v>
      </c>
      <c r="C109" s="9" t="s">
        <v>120</v>
      </c>
      <c r="D109" s="10">
        <v>23</v>
      </c>
      <c r="E109" s="10">
        <v>50</v>
      </c>
      <c r="F109" s="10">
        <v>23</v>
      </c>
      <c r="G109" s="12" t="s">
        <v>17</v>
      </c>
      <c r="H109" s="11">
        <f t="shared" si="18"/>
        <v>50</v>
      </c>
      <c r="I109" s="27">
        <f t="shared" si="17"/>
        <v>25</v>
      </c>
      <c r="J109" s="28"/>
      <c r="K109" s="27">
        <f t="shared" si="13"/>
        <v>25</v>
      </c>
      <c r="L109" s="29">
        <v>22</v>
      </c>
    </row>
    <row r="110" spans="1:12" ht="19.899999999999999" customHeight="1">
      <c r="A110" s="9">
        <v>108</v>
      </c>
      <c r="B110" s="9" t="s">
        <v>141</v>
      </c>
      <c r="C110" s="9" t="s">
        <v>120</v>
      </c>
      <c r="D110" s="10">
        <v>24</v>
      </c>
      <c r="E110" s="10">
        <v>48</v>
      </c>
      <c r="F110" s="10">
        <v>24</v>
      </c>
      <c r="G110" s="12" t="s">
        <v>17</v>
      </c>
      <c r="H110" s="11">
        <f t="shared" si="18"/>
        <v>48</v>
      </c>
      <c r="I110" s="27">
        <f t="shared" si="17"/>
        <v>24</v>
      </c>
      <c r="J110" s="28"/>
      <c r="K110" s="27">
        <f t="shared" si="13"/>
        <v>24</v>
      </c>
      <c r="L110" s="29">
        <v>23</v>
      </c>
    </row>
    <row r="111" spans="1:12" ht="19.899999999999999" customHeight="1">
      <c r="A111" s="9">
        <v>109</v>
      </c>
      <c r="B111" s="9" t="s">
        <v>142</v>
      </c>
      <c r="C111" s="9" t="s">
        <v>120</v>
      </c>
      <c r="D111" s="10">
        <v>16</v>
      </c>
      <c r="E111" s="10">
        <v>46</v>
      </c>
      <c r="F111" s="10">
        <v>16</v>
      </c>
      <c r="G111" s="12" t="s">
        <v>17</v>
      </c>
      <c r="H111" s="11">
        <f t="shared" si="18"/>
        <v>46</v>
      </c>
      <c r="I111" s="27">
        <f t="shared" si="17"/>
        <v>23</v>
      </c>
      <c r="J111" s="28"/>
      <c r="K111" s="27">
        <f t="shared" si="13"/>
        <v>23</v>
      </c>
      <c r="L111" s="29">
        <v>24</v>
      </c>
    </row>
    <row r="112" spans="1:12" ht="19.899999999999999" customHeight="1">
      <c r="A112" s="9">
        <v>110</v>
      </c>
      <c r="B112" s="9" t="s">
        <v>143</v>
      </c>
      <c r="C112" s="9" t="s">
        <v>120</v>
      </c>
      <c r="D112" s="12">
        <v>46</v>
      </c>
      <c r="E112" s="12">
        <v>46</v>
      </c>
      <c r="F112" s="12">
        <v>46</v>
      </c>
      <c r="G112" s="12" t="s">
        <v>17</v>
      </c>
      <c r="H112" s="11">
        <f t="shared" si="18"/>
        <v>46</v>
      </c>
      <c r="I112" s="27">
        <f t="shared" si="17"/>
        <v>23</v>
      </c>
      <c r="J112" s="30"/>
      <c r="K112" s="27">
        <f t="shared" si="13"/>
        <v>23</v>
      </c>
      <c r="L112" s="29">
        <v>24</v>
      </c>
    </row>
    <row r="113" spans="1:12" ht="19.899999999999999" customHeight="1">
      <c r="A113" s="9">
        <v>111</v>
      </c>
      <c r="B113" s="9" t="s">
        <v>144</v>
      </c>
      <c r="C113" s="9" t="s">
        <v>120</v>
      </c>
      <c r="D113" s="10">
        <v>77</v>
      </c>
      <c r="E113" s="10">
        <v>46</v>
      </c>
      <c r="F113" s="10">
        <v>77</v>
      </c>
      <c r="G113" s="12" t="s">
        <v>17</v>
      </c>
      <c r="H113" s="11">
        <f t="shared" si="18"/>
        <v>46</v>
      </c>
      <c r="I113" s="27">
        <f t="shared" si="17"/>
        <v>23</v>
      </c>
      <c r="J113" s="28"/>
      <c r="K113" s="27">
        <f t="shared" si="13"/>
        <v>23</v>
      </c>
      <c r="L113" s="29">
        <v>24</v>
      </c>
    </row>
    <row r="114" spans="1:12" ht="19.899999999999999" customHeight="1">
      <c r="A114" s="9">
        <v>112</v>
      </c>
      <c r="B114" s="9" t="s">
        <v>145</v>
      </c>
      <c r="C114" s="9" t="s">
        <v>120</v>
      </c>
      <c r="D114" s="10">
        <v>32</v>
      </c>
      <c r="E114" s="10">
        <v>44</v>
      </c>
      <c r="F114" s="10">
        <v>32</v>
      </c>
      <c r="G114" s="12" t="s">
        <v>17</v>
      </c>
      <c r="H114" s="11">
        <f t="shared" si="18"/>
        <v>44</v>
      </c>
      <c r="I114" s="27">
        <f t="shared" si="17"/>
        <v>22</v>
      </c>
      <c r="J114" s="28"/>
      <c r="K114" s="27">
        <f t="shared" si="13"/>
        <v>22</v>
      </c>
      <c r="L114" s="29">
        <v>27</v>
      </c>
    </row>
    <row r="115" spans="1:12" ht="19.899999999999999" customHeight="1">
      <c r="A115" s="9">
        <v>113</v>
      </c>
      <c r="B115" s="9" t="s">
        <v>146</v>
      </c>
      <c r="C115" s="9" t="s">
        <v>120</v>
      </c>
      <c r="D115" s="10">
        <v>41</v>
      </c>
      <c r="E115" s="10">
        <v>44</v>
      </c>
      <c r="F115" s="10">
        <v>41</v>
      </c>
      <c r="G115" s="12" t="s">
        <v>17</v>
      </c>
      <c r="H115" s="11">
        <f t="shared" si="18"/>
        <v>44</v>
      </c>
      <c r="I115" s="27">
        <f t="shared" si="17"/>
        <v>22</v>
      </c>
      <c r="J115" s="28"/>
      <c r="K115" s="27">
        <f t="shared" si="13"/>
        <v>22</v>
      </c>
      <c r="L115" s="29">
        <v>27</v>
      </c>
    </row>
    <row r="116" spans="1:12" ht="19.899999999999999" customHeight="1">
      <c r="A116" s="9">
        <v>114</v>
      </c>
      <c r="B116" s="9" t="s">
        <v>147</v>
      </c>
      <c r="C116" s="9" t="s">
        <v>120</v>
      </c>
      <c r="D116" s="12">
        <v>31</v>
      </c>
      <c r="E116" s="12">
        <v>41</v>
      </c>
      <c r="F116" s="12">
        <v>31</v>
      </c>
      <c r="G116" s="12" t="s">
        <v>17</v>
      </c>
      <c r="H116" s="11">
        <f t="shared" si="18"/>
        <v>41</v>
      </c>
      <c r="I116" s="27">
        <f t="shared" si="17"/>
        <v>20.5</v>
      </c>
      <c r="J116" s="30"/>
      <c r="K116" s="27">
        <f t="shared" si="13"/>
        <v>20.5</v>
      </c>
      <c r="L116" s="29">
        <v>29</v>
      </c>
    </row>
    <row r="117" spans="1:12" ht="19.899999999999999" customHeight="1">
      <c r="A117" s="9">
        <v>115</v>
      </c>
      <c r="B117" s="9" t="s">
        <v>148</v>
      </c>
      <c r="C117" s="9" t="s">
        <v>120</v>
      </c>
      <c r="D117" s="10">
        <v>42</v>
      </c>
      <c r="E117" s="10">
        <v>41</v>
      </c>
      <c r="F117" s="10">
        <v>42</v>
      </c>
      <c r="G117" s="12" t="s">
        <v>17</v>
      </c>
      <c r="H117" s="11">
        <f t="shared" si="18"/>
        <v>41</v>
      </c>
      <c r="I117" s="27">
        <f t="shared" si="17"/>
        <v>20.5</v>
      </c>
      <c r="J117" s="28"/>
      <c r="K117" s="27">
        <f t="shared" si="13"/>
        <v>20.5</v>
      </c>
      <c r="L117" s="29">
        <v>29</v>
      </c>
    </row>
    <row r="118" spans="1:12" ht="19.899999999999999" customHeight="1">
      <c r="A118" s="9">
        <v>116</v>
      </c>
      <c r="B118" s="9" t="s">
        <v>149</v>
      </c>
      <c r="C118" s="9" t="s">
        <v>120</v>
      </c>
      <c r="D118" s="10">
        <v>99</v>
      </c>
      <c r="E118" s="10">
        <v>41</v>
      </c>
      <c r="F118" s="10">
        <v>99</v>
      </c>
      <c r="G118" s="12" t="s">
        <v>17</v>
      </c>
      <c r="H118" s="11">
        <f t="shared" si="18"/>
        <v>41</v>
      </c>
      <c r="I118" s="27">
        <f t="shared" si="17"/>
        <v>20.5</v>
      </c>
      <c r="J118" s="28"/>
      <c r="K118" s="27">
        <f t="shared" si="13"/>
        <v>20.5</v>
      </c>
      <c r="L118" s="29">
        <v>29</v>
      </c>
    </row>
    <row r="119" spans="1:12" ht="19.899999999999999" customHeight="1">
      <c r="A119" s="9">
        <v>117</v>
      </c>
      <c r="B119" s="9" t="s">
        <v>150</v>
      </c>
      <c r="C119" s="9" t="s">
        <v>120</v>
      </c>
      <c r="D119" s="10">
        <v>101</v>
      </c>
      <c r="E119" s="10">
        <v>38</v>
      </c>
      <c r="F119" s="10">
        <v>101</v>
      </c>
      <c r="G119" s="12" t="s">
        <v>17</v>
      </c>
      <c r="H119" s="11">
        <f t="shared" si="18"/>
        <v>38</v>
      </c>
      <c r="I119" s="27">
        <f t="shared" si="17"/>
        <v>19</v>
      </c>
      <c r="J119" s="28"/>
      <c r="K119" s="27">
        <f t="shared" si="13"/>
        <v>19</v>
      </c>
      <c r="L119" s="29">
        <v>32</v>
      </c>
    </row>
    <row r="120" spans="1:12" ht="19.899999999999999" customHeight="1">
      <c r="A120" s="9">
        <v>118</v>
      </c>
      <c r="B120" s="9" t="s">
        <v>151</v>
      </c>
      <c r="C120" s="9" t="s">
        <v>120</v>
      </c>
      <c r="D120" s="10">
        <v>63</v>
      </c>
      <c r="E120" s="10">
        <v>35</v>
      </c>
      <c r="F120" s="10">
        <v>63</v>
      </c>
      <c r="G120" s="12" t="s">
        <v>17</v>
      </c>
      <c r="H120" s="11">
        <f t="shared" si="18"/>
        <v>35</v>
      </c>
      <c r="I120" s="27">
        <f t="shared" si="17"/>
        <v>17.5</v>
      </c>
      <c r="J120" s="28"/>
      <c r="K120" s="27">
        <f t="shared" si="13"/>
        <v>17.5</v>
      </c>
      <c r="L120" s="29">
        <v>33</v>
      </c>
    </row>
    <row r="121" spans="1:12" ht="19.899999999999999" customHeight="1">
      <c r="A121" s="9">
        <v>119</v>
      </c>
      <c r="B121" s="9" t="s">
        <v>152</v>
      </c>
      <c r="C121" s="9" t="s">
        <v>120</v>
      </c>
      <c r="D121" s="12">
        <v>1</v>
      </c>
      <c r="E121" s="12">
        <v>34</v>
      </c>
      <c r="F121" s="12">
        <v>1</v>
      </c>
      <c r="G121" s="12" t="s">
        <v>17</v>
      </c>
      <c r="H121" s="11">
        <f t="shared" si="18"/>
        <v>34</v>
      </c>
      <c r="I121" s="27">
        <f t="shared" si="17"/>
        <v>17</v>
      </c>
      <c r="J121" s="30"/>
      <c r="K121" s="27">
        <f t="shared" si="13"/>
        <v>17</v>
      </c>
      <c r="L121" s="29">
        <v>34</v>
      </c>
    </row>
    <row r="122" spans="1:12" ht="19.899999999999999" customHeight="1">
      <c r="A122" s="9">
        <v>120</v>
      </c>
      <c r="B122" s="9" t="s">
        <v>153</v>
      </c>
      <c r="C122" s="9" t="s">
        <v>120</v>
      </c>
      <c r="D122" s="12">
        <v>92</v>
      </c>
      <c r="E122" s="12">
        <v>32</v>
      </c>
      <c r="F122" s="12">
        <v>92</v>
      </c>
      <c r="G122" s="12" t="s">
        <v>17</v>
      </c>
      <c r="H122" s="11">
        <f t="shared" si="18"/>
        <v>32</v>
      </c>
      <c r="I122" s="27">
        <f t="shared" si="17"/>
        <v>16</v>
      </c>
      <c r="J122" s="27"/>
      <c r="K122" s="27">
        <f t="shared" si="13"/>
        <v>16</v>
      </c>
      <c r="L122" s="29">
        <v>35</v>
      </c>
    </row>
    <row r="123" spans="1:12" ht="19.899999999999999" customHeight="1">
      <c r="A123" s="9">
        <v>121</v>
      </c>
      <c r="B123" s="9" t="s">
        <v>154</v>
      </c>
      <c r="C123" s="9" t="s">
        <v>120</v>
      </c>
      <c r="D123" s="10">
        <v>69</v>
      </c>
      <c r="E123" s="10">
        <v>31</v>
      </c>
      <c r="F123" s="10">
        <v>69</v>
      </c>
      <c r="G123" s="12" t="s">
        <v>17</v>
      </c>
      <c r="H123" s="11">
        <f t="shared" si="18"/>
        <v>31</v>
      </c>
      <c r="I123" s="27">
        <f t="shared" si="17"/>
        <v>15.5</v>
      </c>
      <c r="J123" s="28"/>
      <c r="K123" s="27">
        <f t="shared" si="13"/>
        <v>15.5</v>
      </c>
      <c r="L123" s="29">
        <v>36</v>
      </c>
    </row>
    <row r="124" spans="1:12" ht="19.899999999999999" customHeight="1">
      <c r="A124" s="9">
        <v>122</v>
      </c>
      <c r="B124" s="9" t="s">
        <v>155</v>
      </c>
      <c r="C124" s="9" t="s">
        <v>120</v>
      </c>
      <c r="D124" s="12">
        <v>13</v>
      </c>
      <c r="E124" s="12">
        <v>30</v>
      </c>
      <c r="F124" s="12">
        <v>13</v>
      </c>
      <c r="G124" s="12" t="s">
        <v>17</v>
      </c>
      <c r="H124" s="11">
        <f t="shared" si="18"/>
        <v>30</v>
      </c>
      <c r="I124" s="27">
        <f t="shared" si="17"/>
        <v>15</v>
      </c>
      <c r="J124" s="27"/>
      <c r="K124" s="27">
        <f t="shared" si="13"/>
        <v>15</v>
      </c>
      <c r="L124" s="29">
        <v>37</v>
      </c>
    </row>
    <row r="125" spans="1:12" ht="19.899999999999999" customHeight="1">
      <c r="A125" s="9">
        <v>123</v>
      </c>
      <c r="B125" s="9" t="s">
        <v>156</v>
      </c>
      <c r="C125" s="9" t="s">
        <v>120</v>
      </c>
      <c r="D125" s="10">
        <v>70</v>
      </c>
      <c r="E125" s="10">
        <v>30</v>
      </c>
      <c r="F125" s="10">
        <v>70</v>
      </c>
      <c r="G125" s="12" t="s">
        <v>17</v>
      </c>
      <c r="H125" s="11">
        <f t="shared" si="18"/>
        <v>30</v>
      </c>
      <c r="I125" s="27">
        <f t="shared" si="17"/>
        <v>15</v>
      </c>
      <c r="J125" s="28"/>
      <c r="K125" s="27">
        <f t="shared" si="13"/>
        <v>15</v>
      </c>
      <c r="L125" s="29">
        <v>37</v>
      </c>
    </row>
    <row r="126" spans="1:12" ht="19.899999999999999" customHeight="1">
      <c r="A126" s="9">
        <v>124</v>
      </c>
      <c r="B126" s="9" t="s">
        <v>157</v>
      </c>
      <c r="C126" s="9" t="s">
        <v>120</v>
      </c>
      <c r="D126" s="10">
        <v>100</v>
      </c>
      <c r="E126" s="10">
        <v>30</v>
      </c>
      <c r="F126" s="10">
        <v>100</v>
      </c>
      <c r="G126" s="12" t="s">
        <v>17</v>
      </c>
      <c r="H126" s="11">
        <f t="shared" si="18"/>
        <v>30</v>
      </c>
      <c r="I126" s="27">
        <f t="shared" si="17"/>
        <v>15</v>
      </c>
      <c r="J126" s="28"/>
      <c r="K126" s="27">
        <f t="shared" si="13"/>
        <v>15</v>
      </c>
      <c r="L126" s="29">
        <v>37</v>
      </c>
    </row>
    <row r="127" spans="1:12" ht="19.899999999999999" customHeight="1">
      <c r="A127" s="9">
        <v>125</v>
      </c>
      <c r="B127" s="9" t="s">
        <v>158</v>
      </c>
      <c r="C127" s="9" t="s">
        <v>120</v>
      </c>
      <c r="D127" s="12">
        <v>59</v>
      </c>
      <c r="E127" s="12">
        <v>21</v>
      </c>
      <c r="F127" s="12">
        <v>59</v>
      </c>
      <c r="G127" s="12" t="s">
        <v>17</v>
      </c>
      <c r="H127" s="11">
        <f t="shared" si="18"/>
        <v>21</v>
      </c>
      <c r="I127" s="27">
        <f t="shared" si="17"/>
        <v>10.5</v>
      </c>
      <c r="J127" s="30"/>
      <c r="K127" s="27">
        <f t="shared" si="13"/>
        <v>10.5</v>
      </c>
      <c r="L127" s="29">
        <v>40</v>
      </c>
    </row>
    <row r="128" spans="1:12" ht="19.899999999999999" customHeight="1">
      <c r="A128" s="13">
        <v>126</v>
      </c>
      <c r="B128" s="13" t="s">
        <v>159</v>
      </c>
      <c r="C128" s="13" t="s">
        <v>120</v>
      </c>
      <c r="D128" s="20">
        <v>96</v>
      </c>
      <c r="E128" s="20">
        <v>15</v>
      </c>
      <c r="F128" s="20">
        <v>96</v>
      </c>
      <c r="G128" s="14" t="s">
        <v>17</v>
      </c>
      <c r="H128" s="15">
        <f t="shared" si="18"/>
        <v>15</v>
      </c>
      <c r="I128" s="31">
        <f t="shared" si="17"/>
        <v>7.5</v>
      </c>
      <c r="J128" s="37"/>
      <c r="K128" s="31">
        <f t="shared" si="13"/>
        <v>7.5</v>
      </c>
      <c r="L128" s="33">
        <v>41</v>
      </c>
    </row>
    <row r="129" spans="1:12" ht="19.899999999999999" customHeight="1">
      <c r="A129" s="16">
        <v>127</v>
      </c>
      <c r="B129" s="16" t="s">
        <v>160</v>
      </c>
      <c r="C129" s="16" t="s">
        <v>161</v>
      </c>
      <c r="D129" s="18">
        <v>38</v>
      </c>
      <c r="E129" s="18">
        <v>80</v>
      </c>
      <c r="F129" s="18">
        <v>38</v>
      </c>
      <c r="G129" s="18">
        <v>73.7</v>
      </c>
      <c r="H129" s="19">
        <f>E129+G129</f>
        <v>153.69999999999999</v>
      </c>
      <c r="I129" s="34">
        <f t="shared" si="17"/>
        <v>76.849999999999994</v>
      </c>
      <c r="J129" s="38"/>
      <c r="K129" s="34">
        <f t="shared" si="13"/>
        <v>76.849999999999994</v>
      </c>
      <c r="L129" s="36">
        <v>1</v>
      </c>
    </row>
    <row r="130" spans="1:12" ht="19.899999999999999" customHeight="1">
      <c r="A130" s="9">
        <v>128</v>
      </c>
      <c r="B130" s="9" t="s">
        <v>162</v>
      </c>
      <c r="C130" s="9" t="s">
        <v>161</v>
      </c>
      <c r="D130" s="12">
        <v>5</v>
      </c>
      <c r="E130" s="12">
        <v>35</v>
      </c>
      <c r="F130" s="12">
        <v>5</v>
      </c>
      <c r="G130" s="12">
        <v>62</v>
      </c>
      <c r="H130" s="11">
        <f>E130+G130</f>
        <v>97</v>
      </c>
      <c r="I130" s="27">
        <f t="shared" si="17"/>
        <v>48.5</v>
      </c>
      <c r="J130" s="30"/>
      <c r="K130" s="27">
        <f t="shared" si="13"/>
        <v>48.5</v>
      </c>
      <c r="L130" s="29">
        <v>2</v>
      </c>
    </row>
    <row r="131" spans="1:12" ht="19.899999999999999" customHeight="1">
      <c r="A131" s="13">
        <v>129</v>
      </c>
      <c r="B131" s="13" t="s">
        <v>163</v>
      </c>
      <c r="C131" s="13" t="s">
        <v>161</v>
      </c>
      <c r="D131" s="14">
        <v>78</v>
      </c>
      <c r="E131" s="14">
        <v>41</v>
      </c>
      <c r="F131" s="14">
        <v>78</v>
      </c>
      <c r="G131" s="14" t="s">
        <v>17</v>
      </c>
      <c r="H131" s="15">
        <f>E131</f>
        <v>41</v>
      </c>
      <c r="I131" s="31">
        <f t="shared" si="17"/>
        <v>20.5</v>
      </c>
      <c r="J131" s="32"/>
      <c r="K131" s="31">
        <f t="shared" ref="K131:K139" si="19">I131</f>
        <v>20.5</v>
      </c>
      <c r="L131" s="33">
        <v>3</v>
      </c>
    </row>
    <row r="132" spans="1:12" ht="19.899999999999999" customHeight="1">
      <c r="A132" s="16">
        <v>130</v>
      </c>
      <c r="B132" s="16" t="s">
        <v>164</v>
      </c>
      <c r="C132" s="16" t="s">
        <v>165</v>
      </c>
      <c r="D132" s="17"/>
      <c r="E132" s="17"/>
      <c r="F132" s="18">
        <v>106</v>
      </c>
      <c r="G132" s="18">
        <v>67.3</v>
      </c>
      <c r="H132" s="19">
        <f t="shared" ref="H132:H141" si="20">G132</f>
        <v>67.3</v>
      </c>
      <c r="I132" s="34">
        <f t="shared" ref="I132:I141" si="21">H132</f>
        <v>67.3</v>
      </c>
      <c r="J132" s="35"/>
      <c r="K132" s="34">
        <f t="shared" si="19"/>
        <v>67.3</v>
      </c>
      <c r="L132" s="36">
        <v>1</v>
      </c>
    </row>
    <row r="133" spans="1:12" ht="19.899999999999999" customHeight="1">
      <c r="A133" s="13">
        <v>131</v>
      </c>
      <c r="B133" s="13" t="s">
        <v>166</v>
      </c>
      <c r="C133" s="13" t="s">
        <v>165</v>
      </c>
      <c r="D133" s="20"/>
      <c r="E133" s="20"/>
      <c r="F133" s="14">
        <v>132</v>
      </c>
      <c r="G133" s="14">
        <v>65</v>
      </c>
      <c r="H133" s="15">
        <f t="shared" si="20"/>
        <v>65</v>
      </c>
      <c r="I133" s="31">
        <f t="shared" si="21"/>
        <v>65</v>
      </c>
      <c r="J133" s="37"/>
      <c r="K133" s="31">
        <f t="shared" si="19"/>
        <v>65</v>
      </c>
      <c r="L133" s="33">
        <v>2</v>
      </c>
    </row>
    <row r="134" spans="1:12" ht="19.899999999999999" customHeight="1">
      <c r="A134" s="16">
        <v>132</v>
      </c>
      <c r="B134" s="16" t="s">
        <v>167</v>
      </c>
      <c r="C134" s="16" t="s">
        <v>168</v>
      </c>
      <c r="D134" s="17"/>
      <c r="E134" s="17"/>
      <c r="F134" s="18">
        <v>136</v>
      </c>
      <c r="G134" s="18">
        <v>63.7</v>
      </c>
      <c r="H134" s="19">
        <f t="shared" si="20"/>
        <v>63.7</v>
      </c>
      <c r="I134" s="34">
        <f t="shared" si="21"/>
        <v>63.7</v>
      </c>
      <c r="J134" s="35"/>
      <c r="K134" s="34">
        <f t="shared" si="19"/>
        <v>63.7</v>
      </c>
      <c r="L134" s="36">
        <v>1</v>
      </c>
    </row>
    <row r="135" spans="1:12" ht="19.899999999999999" customHeight="1">
      <c r="A135" s="9">
        <v>133</v>
      </c>
      <c r="B135" s="9" t="s">
        <v>169</v>
      </c>
      <c r="C135" s="9" t="s">
        <v>168</v>
      </c>
      <c r="D135" s="10"/>
      <c r="E135" s="10"/>
      <c r="F135" s="12">
        <v>133</v>
      </c>
      <c r="G135" s="12">
        <v>61.7</v>
      </c>
      <c r="H135" s="11">
        <f t="shared" si="20"/>
        <v>61.7</v>
      </c>
      <c r="I135" s="27">
        <f t="shared" si="21"/>
        <v>61.7</v>
      </c>
      <c r="J135" s="28"/>
      <c r="K135" s="27">
        <f t="shared" si="19"/>
        <v>61.7</v>
      </c>
      <c r="L135" s="29">
        <v>2</v>
      </c>
    </row>
    <row r="136" spans="1:12" ht="19.899999999999999" customHeight="1">
      <c r="A136" s="13">
        <v>134</v>
      </c>
      <c r="B136" s="13" t="s">
        <v>170</v>
      </c>
      <c r="C136" s="13" t="s">
        <v>168</v>
      </c>
      <c r="D136" s="20"/>
      <c r="E136" s="20"/>
      <c r="F136" s="14">
        <v>149</v>
      </c>
      <c r="G136" s="14">
        <v>61.3</v>
      </c>
      <c r="H136" s="15">
        <f t="shared" si="20"/>
        <v>61.3</v>
      </c>
      <c r="I136" s="31">
        <f t="shared" si="21"/>
        <v>61.3</v>
      </c>
      <c r="J136" s="37"/>
      <c r="K136" s="31">
        <f t="shared" si="19"/>
        <v>61.3</v>
      </c>
      <c r="L136" s="33">
        <v>3</v>
      </c>
    </row>
    <row r="137" spans="1:12" ht="19.899999999999999" customHeight="1">
      <c r="A137" s="16">
        <v>135</v>
      </c>
      <c r="B137" s="42" t="s">
        <v>171</v>
      </c>
      <c r="C137" s="16" t="s">
        <v>172</v>
      </c>
      <c r="D137" s="17"/>
      <c r="E137" s="17"/>
      <c r="F137" s="18">
        <v>115</v>
      </c>
      <c r="G137" s="18">
        <v>65.7</v>
      </c>
      <c r="H137" s="19">
        <f t="shared" si="20"/>
        <v>65.7</v>
      </c>
      <c r="I137" s="34">
        <f t="shared" si="21"/>
        <v>65.7</v>
      </c>
      <c r="J137" s="35"/>
      <c r="K137" s="34">
        <f t="shared" si="19"/>
        <v>65.7</v>
      </c>
      <c r="L137" s="36">
        <v>1</v>
      </c>
    </row>
    <row r="138" spans="1:12" ht="19.899999999999999" customHeight="1">
      <c r="A138" s="13">
        <v>136</v>
      </c>
      <c r="B138" s="13" t="s">
        <v>173</v>
      </c>
      <c r="C138" s="13" t="s">
        <v>172</v>
      </c>
      <c r="D138" s="20"/>
      <c r="E138" s="20"/>
      <c r="F138" s="14">
        <v>111</v>
      </c>
      <c r="G138" s="14">
        <v>63.3</v>
      </c>
      <c r="H138" s="15">
        <f t="shared" si="20"/>
        <v>63.3</v>
      </c>
      <c r="I138" s="31">
        <f t="shared" si="21"/>
        <v>63.3</v>
      </c>
      <c r="J138" s="37"/>
      <c r="K138" s="31">
        <f t="shared" si="19"/>
        <v>63.3</v>
      </c>
      <c r="L138" s="33">
        <v>2</v>
      </c>
    </row>
    <row r="139" spans="1:12" ht="19.899999999999999" customHeight="1">
      <c r="A139" s="16">
        <v>137</v>
      </c>
      <c r="B139" s="16" t="s">
        <v>174</v>
      </c>
      <c r="C139" s="16" t="s">
        <v>77</v>
      </c>
      <c r="D139" s="18"/>
      <c r="E139" s="18"/>
      <c r="F139" s="18">
        <v>125</v>
      </c>
      <c r="G139" s="18">
        <v>65</v>
      </c>
      <c r="H139" s="19">
        <f t="shared" si="20"/>
        <v>65</v>
      </c>
      <c r="I139" s="34">
        <f t="shared" si="21"/>
        <v>65</v>
      </c>
      <c r="J139" s="38"/>
      <c r="K139" s="34">
        <f t="shared" si="19"/>
        <v>65</v>
      </c>
      <c r="L139" s="36">
        <v>1</v>
      </c>
    </row>
    <row r="140" spans="1:12" ht="19.899999999999999" customHeight="1">
      <c r="A140" s="9">
        <v>138</v>
      </c>
      <c r="B140" s="9" t="s">
        <v>175</v>
      </c>
      <c r="C140" s="9" t="s">
        <v>77</v>
      </c>
      <c r="D140" s="12"/>
      <c r="E140" s="12"/>
      <c r="F140" s="12">
        <v>135</v>
      </c>
      <c r="G140" s="12">
        <v>61.3</v>
      </c>
      <c r="H140" s="11">
        <f t="shared" si="20"/>
        <v>61.3</v>
      </c>
      <c r="I140" s="27">
        <f t="shared" si="21"/>
        <v>61.3</v>
      </c>
      <c r="J140" s="30">
        <v>2</v>
      </c>
      <c r="K140" s="27">
        <f>I140+J140</f>
        <v>63.3</v>
      </c>
      <c r="L140" s="29">
        <v>2</v>
      </c>
    </row>
    <row r="141" spans="1:12" ht="19.899999999999999" customHeight="1">
      <c r="A141" s="13">
        <v>139</v>
      </c>
      <c r="B141" s="13" t="s">
        <v>176</v>
      </c>
      <c r="C141" s="13" t="s">
        <v>77</v>
      </c>
      <c r="D141" s="14"/>
      <c r="E141" s="14"/>
      <c r="F141" s="14">
        <v>119</v>
      </c>
      <c r="G141" s="14">
        <v>61.7</v>
      </c>
      <c r="H141" s="15">
        <f t="shared" si="20"/>
        <v>61.7</v>
      </c>
      <c r="I141" s="31">
        <f t="shared" si="21"/>
        <v>61.7</v>
      </c>
      <c r="J141" s="32"/>
      <c r="K141" s="31">
        <f t="shared" ref="K141:K157" si="22">I141</f>
        <v>61.7</v>
      </c>
      <c r="L141" s="33">
        <v>3</v>
      </c>
    </row>
    <row r="142" spans="1:12" ht="19.899999999999999" customHeight="1">
      <c r="A142" s="21">
        <v>140</v>
      </c>
      <c r="B142" s="21" t="s">
        <v>177</v>
      </c>
      <c r="C142" s="21" t="s">
        <v>178</v>
      </c>
      <c r="D142" s="22">
        <v>131</v>
      </c>
      <c r="E142" s="22">
        <v>95</v>
      </c>
      <c r="F142" s="22">
        <v>131</v>
      </c>
      <c r="G142" s="22">
        <v>70</v>
      </c>
      <c r="H142" s="23">
        <f>E142+G142</f>
        <v>165</v>
      </c>
      <c r="I142" s="39">
        <f>H142*0.5</f>
        <v>82.5</v>
      </c>
      <c r="J142" s="40"/>
      <c r="K142" s="39">
        <f t="shared" si="22"/>
        <v>82.5</v>
      </c>
      <c r="L142" s="41">
        <v>1</v>
      </c>
    </row>
    <row r="143" spans="1:12" ht="19.899999999999999" customHeight="1">
      <c r="A143" s="16">
        <v>141</v>
      </c>
      <c r="B143" s="16" t="s">
        <v>179</v>
      </c>
      <c r="C143" s="16" t="s">
        <v>180</v>
      </c>
      <c r="D143" s="17">
        <v>124</v>
      </c>
      <c r="E143" s="17">
        <v>88</v>
      </c>
      <c r="F143" s="18">
        <v>124</v>
      </c>
      <c r="G143" s="18">
        <v>62</v>
      </c>
      <c r="H143" s="19">
        <f>E143+G143</f>
        <v>150</v>
      </c>
      <c r="I143" s="34">
        <f>H143*0.5</f>
        <v>75</v>
      </c>
      <c r="J143" s="35"/>
      <c r="K143" s="34">
        <f t="shared" si="22"/>
        <v>75</v>
      </c>
      <c r="L143" s="36">
        <v>1</v>
      </c>
    </row>
    <row r="144" spans="1:12" ht="19.899999999999999" customHeight="1">
      <c r="A144" s="13">
        <v>142</v>
      </c>
      <c r="B144" s="13" t="s">
        <v>181</v>
      </c>
      <c r="C144" s="13" t="s">
        <v>180</v>
      </c>
      <c r="D144" s="20">
        <v>123</v>
      </c>
      <c r="E144" s="20">
        <v>85</v>
      </c>
      <c r="F144" s="14">
        <v>123</v>
      </c>
      <c r="G144" s="14">
        <v>60</v>
      </c>
      <c r="H144" s="15">
        <f>E144+G144</f>
        <v>145</v>
      </c>
      <c r="I144" s="31">
        <f>H144*0.5</f>
        <v>72.5</v>
      </c>
      <c r="J144" s="37"/>
      <c r="K144" s="31">
        <f t="shared" si="22"/>
        <v>72.5</v>
      </c>
      <c r="L144" s="33">
        <v>2</v>
      </c>
    </row>
    <row r="145" spans="1:12" ht="19.899999999999999" customHeight="1">
      <c r="A145" s="16">
        <v>143</v>
      </c>
      <c r="B145" s="16" t="s">
        <v>182</v>
      </c>
      <c r="C145" s="16" t="s">
        <v>183</v>
      </c>
      <c r="D145" s="18"/>
      <c r="E145" s="18"/>
      <c r="F145" s="18">
        <v>107</v>
      </c>
      <c r="G145" s="18">
        <v>65</v>
      </c>
      <c r="H145" s="19">
        <f t="shared" ref="H145:H157" si="23">G145</f>
        <v>65</v>
      </c>
      <c r="I145" s="34">
        <f t="shared" ref="I145:I157" si="24">H145</f>
        <v>65</v>
      </c>
      <c r="J145" s="38"/>
      <c r="K145" s="34">
        <f t="shared" si="22"/>
        <v>65</v>
      </c>
      <c r="L145" s="36">
        <v>1</v>
      </c>
    </row>
    <row r="146" spans="1:12" ht="19.899999999999999" customHeight="1">
      <c r="A146" s="9">
        <v>144</v>
      </c>
      <c r="B146" s="9" t="s">
        <v>184</v>
      </c>
      <c r="C146" s="9" t="s">
        <v>183</v>
      </c>
      <c r="D146" s="12"/>
      <c r="E146" s="12"/>
      <c r="F146" s="12">
        <v>122</v>
      </c>
      <c r="G146" s="12">
        <v>65</v>
      </c>
      <c r="H146" s="11">
        <f t="shared" si="23"/>
        <v>65</v>
      </c>
      <c r="I146" s="27">
        <f t="shared" si="24"/>
        <v>65</v>
      </c>
      <c r="J146" s="30"/>
      <c r="K146" s="27">
        <f t="shared" si="22"/>
        <v>65</v>
      </c>
      <c r="L146" s="29">
        <v>1</v>
      </c>
    </row>
    <row r="147" spans="1:12" ht="19.899999999999999" customHeight="1">
      <c r="A147" s="9">
        <v>145</v>
      </c>
      <c r="B147" s="9" t="s">
        <v>185</v>
      </c>
      <c r="C147" s="9" t="s">
        <v>183</v>
      </c>
      <c r="D147" s="12"/>
      <c r="E147" s="12"/>
      <c r="F147" s="12">
        <v>109</v>
      </c>
      <c r="G147" s="12">
        <v>63</v>
      </c>
      <c r="H147" s="11">
        <f t="shared" si="23"/>
        <v>63</v>
      </c>
      <c r="I147" s="27">
        <f t="shared" si="24"/>
        <v>63</v>
      </c>
      <c r="J147" s="30"/>
      <c r="K147" s="27">
        <f t="shared" si="22"/>
        <v>63</v>
      </c>
      <c r="L147" s="29">
        <v>3</v>
      </c>
    </row>
    <row r="148" spans="1:12" ht="19.899999999999999" customHeight="1">
      <c r="A148" s="9">
        <v>146</v>
      </c>
      <c r="B148" s="9" t="s">
        <v>186</v>
      </c>
      <c r="C148" s="9" t="s">
        <v>183</v>
      </c>
      <c r="D148" s="12"/>
      <c r="E148" s="12"/>
      <c r="F148" s="12">
        <v>152</v>
      </c>
      <c r="G148" s="12">
        <v>62</v>
      </c>
      <c r="H148" s="11">
        <f t="shared" si="23"/>
        <v>62</v>
      </c>
      <c r="I148" s="27">
        <f t="shared" si="24"/>
        <v>62</v>
      </c>
      <c r="J148" s="30"/>
      <c r="K148" s="27">
        <f t="shared" si="22"/>
        <v>62</v>
      </c>
      <c r="L148" s="29">
        <v>4</v>
      </c>
    </row>
    <row r="149" spans="1:12" ht="19.899999999999999" customHeight="1">
      <c r="A149" s="13">
        <v>147</v>
      </c>
      <c r="B149" s="13" t="s">
        <v>187</v>
      </c>
      <c r="C149" s="13" t="s">
        <v>183</v>
      </c>
      <c r="D149" s="14"/>
      <c r="E149" s="14"/>
      <c r="F149" s="14">
        <v>117</v>
      </c>
      <c r="G149" s="14">
        <v>61.7</v>
      </c>
      <c r="H149" s="15">
        <f t="shared" si="23"/>
        <v>61.7</v>
      </c>
      <c r="I149" s="31">
        <f t="shared" si="24"/>
        <v>61.7</v>
      </c>
      <c r="J149" s="32"/>
      <c r="K149" s="31">
        <f t="shared" si="22"/>
        <v>61.7</v>
      </c>
      <c r="L149" s="33">
        <v>5</v>
      </c>
    </row>
    <row r="150" spans="1:12" ht="19.899999999999999" customHeight="1">
      <c r="A150" s="21">
        <v>148</v>
      </c>
      <c r="B150" s="43" t="s">
        <v>188</v>
      </c>
      <c r="C150" s="21" t="s">
        <v>189</v>
      </c>
      <c r="D150" s="44"/>
      <c r="E150" s="44"/>
      <c r="F150" s="22">
        <v>153</v>
      </c>
      <c r="G150" s="22">
        <v>62.3</v>
      </c>
      <c r="H150" s="23">
        <f t="shared" si="23"/>
        <v>62.3</v>
      </c>
      <c r="I150" s="39">
        <f t="shared" si="24"/>
        <v>62.3</v>
      </c>
      <c r="J150" s="47"/>
      <c r="K150" s="39">
        <f t="shared" si="22"/>
        <v>62.3</v>
      </c>
      <c r="L150" s="41">
        <v>1</v>
      </c>
    </row>
    <row r="151" spans="1:12" ht="19.899999999999999" customHeight="1">
      <c r="A151" s="21">
        <v>149</v>
      </c>
      <c r="B151" s="43" t="s">
        <v>190</v>
      </c>
      <c r="C151" s="21" t="s">
        <v>191</v>
      </c>
      <c r="D151" s="44"/>
      <c r="E151" s="44"/>
      <c r="F151" s="22">
        <v>130</v>
      </c>
      <c r="G151" s="22">
        <v>62.7</v>
      </c>
      <c r="H151" s="23">
        <f t="shared" si="23"/>
        <v>62.7</v>
      </c>
      <c r="I151" s="39">
        <f t="shared" si="24"/>
        <v>62.7</v>
      </c>
      <c r="J151" s="47"/>
      <c r="K151" s="39">
        <f t="shared" si="22"/>
        <v>62.7</v>
      </c>
      <c r="L151" s="41">
        <v>1</v>
      </c>
    </row>
    <row r="152" spans="1:12" ht="19.899999999999999" customHeight="1">
      <c r="A152" s="16">
        <v>150</v>
      </c>
      <c r="B152" s="16" t="s">
        <v>192</v>
      </c>
      <c r="C152" s="16" t="s">
        <v>193</v>
      </c>
      <c r="D152" s="18"/>
      <c r="E152" s="18"/>
      <c r="F152" s="18">
        <v>127</v>
      </c>
      <c r="G152" s="18">
        <v>68.7</v>
      </c>
      <c r="H152" s="19">
        <f t="shared" si="23"/>
        <v>68.7</v>
      </c>
      <c r="I152" s="34">
        <f t="shared" si="24"/>
        <v>68.7</v>
      </c>
      <c r="J152" s="38"/>
      <c r="K152" s="34">
        <f t="shared" si="22"/>
        <v>68.7</v>
      </c>
      <c r="L152" s="36">
        <v>1</v>
      </c>
    </row>
    <row r="153" spans="1:12" ht="19.899999999999999" customHeight="1">
      <c r="A153" s="9">
        <v>151</v>
      </c>
      <c r="B153" s="9" t="s">
        <v>194</v>
      </c>
      <c r="C153" s="9" t="s">
        <v>193</v>
      </c>
      <c r="D153" s="12"/>
      <c r="E153" s="12"/>
      <c r="F153" s="12">
        <v>118</v>
      </c>
      <c r="G153" s="12">
        <v>68</v>
      </c>
      <c r="H153" s="11">
        <f t="shared" si="23"/>
        <v>68</v>
      </c>
      <c r="I153" s="27">
        <f t="shared" si="24"/>
        <v>68</v>
      </c>
      <c r="J153" s="27"/>
      <c r="K153" s="27">
        <f t="shared" si="22"/>
        <v>68</v>
      </c>
      <c r="L153" s="29">
        <v>2</v>
      </c>
    </row>
    <row r="154" spans="1:12" ht="19.899999999999999" customHeight="1">
      <c r="A154" s="13">
        <v>152</v>
      </c>
      <c r="B154" s="13" t="s">
        <v>195</v>
      </c>
      <c r="C154" s="13" t="s">
        <v>193</v>
      </c>
      <c r="D154" s="14"/>
      <c r="E154" s="14"/>
      <c r="F154" s="14">
        <v>126</v>
      </c>
      <c r="G154" s="14">
        <v>66</v>
      </c>
      <c r="H154" s="15">
        <f t="shared" si="23"/>
        <v>66</v>
      </c>
      <c r="I154" s="31">
        <f t="shared" si="24"/>
        <v>66</v>
      </c>
      <c r="J154" s="32"/>
      <c r="K154" s="31">
        <f t="shared" si="22"/>
        <v>66</v>
      </c>
      <c r="L154" s="33">
        <v>3</v>
      </c>
    </row>
    <row r="155" spans="1:12" ht="19.899999999999999" customHeight="1">
      <c r="A155" s="16">
        <v>153</v>
      </c>
      <c r="B155" s="45" t="s">
        <v>196</v>
      </c>
      <c r="C155" s="16" t="s">
        <v>197</v>
      </c>
      <c r="D155" s="17"/>
      <c r="E155" s="17"/>
      <c r="F155" s="18">
        <v>151</v>
      </c>
      <c r="G155" s="18">
        <v>62</v>
      </c>
      <c r="H155" s="19">
        <f t="shared" si="23"/>
        <v>62</v>
      </c>
      <c r="I155" s="34">
        <f t="shared" si="24"/>
        <v>62</v>
      </c>
      <c r="J155" s="35"/>
      <c r="K155" s="34">
        <f t="shared" si="22"/>
        <v>62</v>
      </c>
      <c r="L155" s="36">
        <v>1</v>
      </c>
    </row>
    <row r="156" spans="1:12" ht="19.899999999999999" customHeight="1">
      <c r="A156" s="13">
        <v>154</v>
      </c>
      <c r="B156" s="46" t="s">
        <v>198</v>
      </c>
      <c r="C156" s="13" t="s">
        <v>197</v>
      </c>
      <c r="D156" s="20"/>
      <c r="E156" s="20"/>
      <c r="F156" s="14">
        <v>154</v>
      </c>
      <c r="G156" s="14">
        <v>61.7</v>
      </c>
      <c r="H156" s="15">
        <f t="shared" si="23"/>
        <v>61.7</v>
      </c>
      <c r="I156" s="31">
        <f t="shared" si="24"/>
        <v>61.7</v>
      </c>
      <c r="J156" s="37"/>
      <c r="K156" s="31">
        <f t="shared" si="22"/>
        <v>61.7</v>
      </c>
      <c r="L156" s="33">
        <v>2</v>
      </c>
    </row>
    <row r="157" spans="1:12" ht="19.899999999999999" customHeight="1">
      <c r="A157" s="21">
        <v>155</v>
      </c>
      <c r="B157" s="21" t="s">
        <v>199</v>
      </c>
      <c r="C157" s="21" t="s">
        <v>200</v>
      </c>
      <c r="D157" s="44"/>
      <c r="E157" s="44"/>
      <c r="F157" s="22">
        <v>129</v>
      </c>
      <c r="G157" s="22">
        <v>66</v>
      </c>
      <c r="H157" s="23">
        <f t="shared" si="23"/>
        <v>66</v>
      </c>
      <c r="I157" s="39">
        <f t="shared" si="24"/>
        <v>66</v>
      </c>
      <c r="J157" s="47"/>
      <c r="K157" s="39">
        <f t="shared" si="22"/>
        <v>66</v>
      </c>
      <c r="L157" s="41">
        <v>1</v>
      </c>
    </row>
    <row r="158" spans="1:12" ht="18.95" customHeight="1">
      <c r="A158" s="5"/>
      <c r="B158" s="5"/>
      <c r="C158" s="5"/>
      <c r="H158" s="5"/>
      <c r="I158" s="5"/>
      <c r="J158" s="48"/>
      <c r="K158" s="5"/>
      <c r="L158" s="1"/>
    </row>
    <row r="159" spans="1:12" ht="18.95" customHeight="1">
      <c r="A159" s="5"/>
      <c r="B159" s="5"/>
      <c r="C159" s="5"/>
      <c r="H159" s="5"/>
      <c r="I159" s="5"/>
      <c r="J159" s="48"/>
      <c r="K159" s="5"/>
      <c r="L159" s="1"/>
    </row>
    <row r="160" spans="1:12" ht="18.95" customHeight="1">
      <c r="A160" s="5"/>
      <c r="B160" s="5"/>
      <c r="C160" s="5"/>
      <c r="H160" s="5"/>
      <c r="I160" s="5"/>
      <c r="J160" s="48"/>
      <c r="K160" s="5"/>
      <c r="L160" s="1"/>
    </row>
    <row r="161" spans="1:12" ht="18.95" customHeight="1">
      <c r="A161" s="5"/>
      <c r="B161" s="5"/>
      <c r="C161" s="5"/>
      <c r="H161" s="5"/>
      <c r="I161" s="5"/>
      <c r="J161" s="48"/>
      <c r="K161" s="5"/>
      <c r="L161" s="1"/>
    </row>
    <row r="162" spans="1:12" ht="18.95" customHeight="1">
      <c r="A162" s="5"/>
      <c r="B162" s="5"/>
      <c r="C162" s="5"/>
      <c r="H162" s="5"/>
      <c r="I162" s="5"/>
      <c r="J162" s="48"/>
      <c r="K162" s="5"/>
      <c r="L162" s="1"/>
    </row>
    <row r="163" spans="1:12" ht="18.95" customHeight="1">
      <c r="A163" s="5"/>
      <c r="B163" s="5"/>
      <c r="C163" s="5"/>
      <c r="H163" s="5"/>
      <c r="I163" s="5"/>
      <c r="J163" s="48"/>
      <c r="K163" s="5"/>
      <c r="L163" s="1"/>
    </row>
    <row r="164" spans="1:12" ht="18.95" customHeight="1">
      <c r="A164" s="5"/>
      <c r="B164" s="5"/>
      <c r="C164" s="5"/>
      <c r="H164" s="5"/>
      <c r="I164" s="5"/>
      <c r="J164" s="48"/>
      <c r="K164" s="5"/>
      <c r="L164" s="1"/>
    </row>
    <row r="165" spans="1:12" ht="18.95" customHeight="1">
      <c r="A165" s="5"/>
      <c r="B165" s="5"/>
      <c r="C165" s="5"/>
      <c r="H165" s="5"/>
      <c r="I165" s="5"/>
      <c r="J165" s="48"/>
      <c r="K165" s="5"/>
      <c r="L165" s="1"/>
    </row>
    <row r="166" spans="1:12" ht="18.95" customHeight="1">
      <c r="A166" s="5"/>
      <c r="B166" s="5"/>
      <c r="C166" s="5"/>
      <c r="H166" s="5"/>
      <c r="I166" s="5"/>
      <c r="J166" s="48"/>
      <c r="K166" s="5"/>
      <c r="L166" s="1"/>
    </row>
    <row r="167" spans="1:12" ht="18.95" customHeight="1">
      <c r="A167" s="5"/>
      <c r="B167" s="5"/>
      <c r="C167" s="5"/>
      <c r="H167" s="5"/>
      <c r="I167" s="5"/>
      <c r="J167" s="48"/>
      <c r="K167" s="5"/>
      <c r="L167" s="1"/>
    </row>
    <row r="168" spans="1:12" ht="18.95" customHeight="1">
      <c r="A168" s="5"/>
      <c r="B168" s="5"/>
      <c r="C168" s="5"/>
      <c r="H168" s="5"/>
      <c r="I168" s="5"/>
      <c r="J168" s="48"/>
      <c r="K168" s="5"/>
      <c r="L168" s="1"/>
    </row>
    <row r="169" spans="1:12" ht="18.95" customHeight="1">
      <c r="A169" s="5"/>
      <c r="B169" s="5"/>
      <c r="C169" s="5"/>
      <c r="H169" s="5"/>
      <c r="I169" s="5"/>
      <c r="J169" s="48"/>
      <c r="K169" s="5"/>
      <c r="L169" s="1"/>
    </row>
    <row r="170" spans="1:12" ht="18.95" customHeight="1">
      <c r="A170" s="5"/>
      <c r="B170" s="5"/>
      <c r="C170" s="5"/>
      <c r="H170" s="5"/>
      <c r="I170" s="5"/>
      <c r="J170" s="48"/>
      <c r="K170" s="5"/>
      <c r="L170" s="1"/>
    </row>
    <row r="171" spans="1:12" ht="18.95" customHeight="1">
      <c r="A171" s="5"/>
      <c r="B171" s="5"/>
      <c r="C171" s="5"/>
      <c r="H171" s="5"/>
      <c r="I171" s="5"/>
      <c r="J171" s="48"/>
      <c r="K171" s="5"/>
      <c r="L171" s="1"/>
    </row>
    <row r="172" spans="1:12" ht="18.95" customHeight="1">
      <c r="A172" s="5"/>
      <c r="B172" s="5"/>
      <c r="C172" s="5"/>
      <c r="H172" s="5"/>
      <c r="I172" s="5"/>
      <c r="J172" s="48"/>
      <c r="K172" s="5"/>
      <c r="L172" s="1"/>
    </row>
    <row r="173" spans="1:12" ht="18.95" customHeight="1">
      <c r="A173" s="5"/>
      <c r="B173" s="5"/>
      <c r="C173" s="5"/>
      <c r="H173" s="5"/>
      <c r="I173" s="5"/>
      <c r="J173" s="48"/>
      <c r="K173" s="5"/>
      <c r="L173" s="1"/>
    </row>
    <row r="174" spans="1:12" ht="18.95" customHeight="1">
      <c r="A174" s="5"/>
      <c r="B174" s="5"/>
      <c r="C174" s="5"/>
      <c r="H174" s="5"/>
      <c r="I174" s="5"/>
      <c r="J174" s="48"/>
      <c r="K174" s="5"/>
      <c r="L174" s="1"/>
    </row>
    <row r="175" spans="1:12" ht="18.95" customHeight="1">
      <c r="A175" s="5"/>
      <c r="B175" s="5"/>
      <c r="C175" s="5"/>
      <c r="H175" s="5"/>
      <c r="I175" s="5"/>
      <c r="J175" s="48"/>
      <c r="K175" s="5"/>
      <c r="L175" s="1"/>
    </row>
    <row r="176" spans="1:12" ht="18.95" customHeight="1">
      <c r="A176" s="5"/>
      <c r="B176" s="5"/>
      <c r="C176" s="5"/>
      <c r="H176" s="5"/>
      <c r="I176" s="5"/>
      <c r="J176" s="48"/>
      <c r="K176" s="5"/>
      <c r="L176" s="1"/>
    </row>
    <row r="177" spans="1:12" ht="18.95" customHeight="1">
      <c r="A177" s="5"/>
      <c r="B177" s="5"/>
      <c r="C177" s="5"/>
      <c r="H177" s="5"/>
      <c r="I177" s="5"/>
      <c r="J177" s="48"/>
      <c r="K177" s="5"/>
      <c r="L177" s="1"/>
    </row>
    <row r="178" spans="1:12" ht="18.95" customHeight="1">
      <c r="A178" s="5"/>
      <c r="B178" s="5"/>
      <c r="C178" s="5"/>
      <c r="H178" s="5"/>
      <c r="I178" s="5"/>
      <c r="J178" s="48"/>
      <c r="K178" s="5"/>
      <c r="L178" s="1"/>
    </row>
    <row r="179" spans="1:12" ht="18.95" customHeight="1">
      <c r="A179" s="5"/>
      <c r="B179" s="5"/>
      <c r="C179" s="5"/>
      <c r="H179" s="5"/>
      <c r="I179" s="5"/>
      <c r="J179" s="48"/>
      <c r="K179" s="5"/>
      <c r="L179" s="1"/>
    </row>
    <row r="180" spans="1:12" ht="18.95" customHeight="1">
      <c r="A180" s="5"/>
      <c r="B180" s="5"/>
      <c r="C180" s="5"/>
      <c r="H180" s="5"/>
      <c r="I180" s="5"/>
      <c r="J180" s="48"/>
      <c r="K180" s="5"/>
      <c r="L180" s="1"/>
    </row>
    <row r="181" spans="1:12" ht="18.95" customHeight="1">
      <c r="A181" s="5"/>
      <c r="B181" s="5"/>
      <c r="C181" s="5"/>
      <c r="H181" s="5"/>
      <c r="I181" s="5"/>
      <c r="J181" s="48"/>
      <c r="K181" s="5"/>
      <c r="L181" s="1"/>
    </row>
    <row r="182" spans="1:12" ht="18.95" customHeight="1">
      <c r="A182" s="5"/>
      <c r="B182" s="5"/>
      <c r="C182" s="5"/>
      <c r="H182" s="5"/>
      <c r="I182" s="5"/>
      <c r="J182" s="48"/>
      <c r="K182" s="5"/>
      <c r="L182" s="1"/>
    </row>
    <row r="183" spans="1:12" ht="18.95" customHeight="1">
      <c r="A183" s="5"/>
      <c r="B183" s="5"/>
      <c r="C183" s="5"/>
      <c r="H183" s="5"/>
      <c r="I183" s="5"/>
      <c r="J183" s="48"/>
      <c r="K183" s="5"/>
      <c r="L183" s="1"/>
    </row>
    <row r="184" spans="1:12" ht="18.95" customHeight="1">
      <c r="A184" s="5"/>
      <c r="B184" s="5"/>
      <c r="C184" s="5"/>
      <c r="H184" s="5"/>
      <c r="I184" s="5"/>
      <c r="J184" s="48"/>
      <c r="K184" s="5"/>
      <c r="L184" s="1"/>
    </row>
    <row r="185" spans="1:12" ht="18.95" customHeight="1">
      <c r="A185" s="5"/>
      <c r="B185" s="5"/>
      <c r="C185" s="5"/>
      <c r="H185" s="5"/>
      <c r="I185" s="5"/>
      <c r="J185" s="48"/>
      <c r="K185" s="5"/>
      <c r="L185" s="1"/>
    </row>
    <row r="186" spans="1:12" ht="18.95" customHeight="1">
      <c r="A186" s="5"/>
      <c r="B186" s="5"/>
      <c r="C186" s="5"/>
      <c r="H186" s="5"/>
      <c r="I186" s="5"/>
      <c r="J186" s="48"/>
      <c r="K186" s="5"/>
      <c r="L186" s="1"/>
    </row>
    <row r="187" spans="1:12" ht="18.95" customHeight="1">
      <c r="A187" s="5"/>
      <c r="B187" s="5"/>
      <c r="C187" s="5"/>
      <c r="H187" s="5"/>
      <c r="I187" s="5"/>
      <c r="J187" s="48"/>
      <c r="K187" s="5"/>
      <c r="L187" s="1"/>
    </row>
    <row r="188" spans="1:12" ht="18.95" customHeight="1">
      <c r="A188" s="5"/>
      <c r="B188" s="5"/>
      <c r="C188" s="5"/>
      <c r="H188" s="5"/>
      <c r="I188" s="5"/>
      <c r="J188" s="48"/>
      <c r="K188" s="5"/>
      <c r="L188" s="1"/>
    </row>
    <row r="189" spans="1:12" ht="18.95" customHeight="1">
      <c r="A189" s="5"/>
      <c r="B189" s="5"/>
      <c r="C189" s="5"/>
      <c r="H189" s="5"/>
      <c r="I189" s="5"/>
      <c r="J189" s="48"/>
      <c r="K189" s="5"/>
      <c r="L189" s="1"/>
    </row>
    <row r="190" spans="1:12" ht="18.95" customHeight="1">
      <c r="A190" s="5"/>
      <c r="B190" s="5"/>
      <c r="C190" s="5"/>
      <c r="H190" s="5"/>
      <c r="I190" s="5"/>
      <c r="J190" s="48"/>
      <c r="K190" s="5"/>
      <c r="L190" s="1"/>
    </row>
    <row r="191" spans="1:12" ht="18.95" customHeight="1">
      <c r="A191" s="5"/>
      <c r="B191" s="5"/>
      <c r="C191" s="5"/>
      <c r="H191" s="5"/>
      <c r="I191" s="5"/>
      <c r="J191" s="48"/>
      <c r="K191" s="5"/>
      <c r="L191" s="1"/>
    </row>
    <row r="192" spans="1:12" ht="18.95" customHeight="1">
      <c r="A192" s="5"/>
      <c r="B192" s="5"/>
      <c r="C192" s="5"/>
      <c r="H192" s="5"/>
      <c r="I192" s="5"/>
      <c r="J192" s="48"/>
      <c r="K192" s="5"/>
      <c r="L192" s="1"/>
    </row>
    <row r="193" spans="1:12" ht="18.95" customHeight="1">
      <c r="A193" s="5"/>
      <c r="B193" s="5"/>
      <c r="C193" s="5"/>
      <c r="H193" s="5"/>
      <c r="I193" s="5"/>
      <c r="J193" s="48"/>
      <c r="K193" s="5"/>
      <c r="L193" s="1"/>
    </row>
    <row r="194" spans="1:12" ht="18.95" customHeight="1">
      <c r="A194" s="5"/>
      <c r="B194" s="5"/>
      <c r="C194" s="5"/>
      <c r="H194" s="5"/>
      <c r="I194" s="5"/>
      <c r="J194" s="48"/>
      <c r="K194" s="5"/>
      <c r="L194" s="1"/>
    </row>
    <row r="195" spans="1:12" ht="18.95" customHeight="1">
      <c r="A195" s="5"/>
      <c r="B195" s="5"/>
      <c r="C195" s="5"/>
      <c r="H195" s="5"/>
      <c r="I195" s="5"/>
      <c r="J195" s="48"/>
      <c r="K195" s="5"/>
      <c r="L195" s="1"/>
    </row>
    <row r="196" spans="1:12" ht="18.95" customHeight="1">
      <c r="A196" s="5"/>
      <c r="B196" s="5"/>
      <c r="C196" s="5"/>
      <c r="H196" s="5"/>
      <c r="I196" s="5"/>
      <c r="J196" s="48"/>
      <c r="K196" s="5"/>
      <c r="L196" s="1"/>
    </row>
    <row r="197" spans="1:12" ht="18.95" customHeight="1">
      <c r="A197" s="5"/>
      <c r="B197" s="5"/>
      <c r="C197" s="5"/>
      <c r="H197" s="5"/>
      <c r="I197" s="5"/>
      <c r="J197" s="48"/>
      <c r="K197" s="5"/>
      <c r="L197" s="1"/>
    </row>
    <row r="198" spans="1:12" ht="18.95" customHeight="1">
      <c r="A198" s="5"/>
      <c r="B198" s="5"/>
      <c r="C198" s="5"/>
      <c r="H198" s="5"/>
      <c r="I198" s="5"/>
      <c r="J198" s="48"/>
      <c r="K198" s="5"/>
      <c r="L198" s="1"/>
    </row>
    <row r="199" spans="1:12" ht="18.95" customHeight="1">
      <c r="A199" s="5"/>
      <c r="B199" s="5"/>
      <c r="C199" s="5"/>
      <c r="H199" s="5"/>
      <c r="I199" s="5"/>
      <c r="J199" s="48"/>
      <c r="K199" s="5"/>
      <c r="L199" s="1"/>
    </row>
    <row r="200" spans="1:12" ht="18.95" customHeight="1">
      <c r="A200" s="5"/>
      <c r="B200" s="5"/>
      <c r="C200" s="5"/>
      <c r="H200" s="5"/>
      <c r="I200" s="5"/>
      <c r="J200" s="48"/>
      <c r="K200" s="5"/>
      <c r="L200" s="1"/>
    </row>
    <row r="201" spans="1:12" ht="18.95" customHeight="1">
      <c r="A201" s="5"/>
      <c r="B201" s="5"/>
      <c r="C201" s="5"/>
      <c r="H201" s="5"/>
      <c r="I201" s="5"/>
      <c r="J201" s="48"/>
      <c r="K201" s="5"/>
      <c r="L201" s="1"/>
    </row>
    <row r="202" spans="1:12" ht="18.95" customHeight="1">
      <c r="A202" s="5"/>
      <c r="B202" s="5"/>
      <c r="C202" s="5"/>
      <c r="H202" s="5"/>
      <c r="I202" s="5"/>
      <c r="J202" s="48"/>
      <c r="K202" s="5"/>
      <c r="L202" s="1"/>
    </row>
    <row r="203" spans="1:12" ht="18.95" customHeight="1">
      <c r="A203" s="5"/>
      <c r="B203" s="5"/>
      <c r="C203" s="5"/>
      <c r="H203" s="5"/>
      <c r="I203" s="5"/>
      <c r="J203" s="48"/>
      <c r="K203" s="5"/>
      <c r="L203" s="1"/>
    </row>
    <row r="204" spans="1:12" ht="18.95" customHeight="1">
      <c r="A204" s="5"/>
      <c r="B204" s="5"/>
      <c r="C204" s="5"/>
      <c r="H204" s="5"/>
      <c r="I204" s="5"/>
      <c r="J204" s="48"/>
      <c r="K204" s="5"/>
      <c r="L204" s="1"/>
    </row>
    <row r="205" spans="1:12" ht="18.95" customHeight="1">
      <c r="A205" s="5"/>
      <c r="B205" s="5"/>
      <c r="C205" s="5"/>
      <c r="H205" s="5"/>
      <c r="I205" s="5"/>
      <c r="J205" s="48"/>
      <c r="K205" s="5"/>
      <c r="L205" s="1"/>
    </row>
    <row r="206" spans="1:12" ht="18.95" customHeight="1">
      <c r="A206" s="5"/>
      <c r="B206" s="5"/>
      <c r="C206" s="5"/>
      <c r="H206" s="5"/>
      <c r="I206" s="5"/>
      <c r="J206" s="48"/>
      <c r="K206" s="5"/>
      <c r="L206" s="1"/>
    </row>
    <row r="207" spans="1:12" ht="18.95" customHeight="1">
      <c r="A207" s="5"/>
      <c r="B207" s="5"/>
      <c r="C207" s="5"/>
      <c r="H207" s="5"/>
      <c r="I207" s="5"/>
      <c r="J207" s="48"/>
      <c r="K207" s="5"/>
      <c r="L207" s="1"/>
    </row>
    <row r="208" spans="1:12" ht="18.95" customHeight="1">
      <c r="A208" s="5"/>
      <c r="B208" s="5"/>
      <c r="C208" s="5"/>
      <c r="H208" s="5"/>
      <c r="I208" s="5"/>
      <c r="J208" s="48"/>
      <c r="K208" s="5"/>
      <c r="L208" s="1"/>
    </row>
    <row r="209" spans="1:12" ht="18.95" customHeight="1">
      <c r="A209" s="5"/>
      <c r="B209" s="5"/>
      <c r="C209" s="5"/>
      <c r="H209" s="5"/>
      <c r="I209" s="5"/>
      <c r="J209" s="48"/>
      <c r="K209" s="5"/>
      <c r="L209" s="1"/>
    </row>
    <row r="210" spans="1:12" ht="18.95" customHeight="1">
      <c r="A210" s="5"/>
      <c r="B210" s="5"/>
      <c r="C210" s="5"/>
      <c r="H210" s="5"/>
      <c r="I210" s="5"/>
      <c r="J210" s="48"/>
      <c r="K210" s="5"/>
      <c r="L210" s="1"/>
    </row>
    <row r="211" spans="1:12" ht="18.95" customHeight="1">
      <c r="A211" s="5"/>
      <c r="B211" s="5"/>
      <c r="C211" s="5"/>
      <c r="H211" s="5"/>
      <c r="I211" s="5"/>
      <c r="J211" s="48"/>
      <c r="K211" s="5"/>
      <c r="L211" s="1"/>
    </row>
    <row r="212" spans="1:12" ht="18.95" customHeight="1">
      <c r="A212" s="5"/>
      <c r="B212" s="5"/>
      <c r="C212" s="5"/>
      <c r="H212" s="5"/>
      <c r="I212" s="5"/>
      <c r="J212" s="48"/>
      <c r="K212" s="5"/>
      <c r="L212" s="1"/>
    </row>
    <row r="213" spans="1:12" ht="18.95" customHeight="1">
      <c r="A213" s="5"/>
      <c r="B213" s="5"/>
      <c r="C213" s="5"/>
      <c r="H213" s="5"/>
      <c r="I213" s="5"/>
      <c r="J213" s="48"/>
      <c r="K213" s="5"/>
      <c r="L213" s="1"/>
    </row>
    <row r="214" spans="1:12" ht="18.95" customHeight="1">
      <c r="A214" s="5"/>
      <c r="B214" s="5"/>
      <c r="C214" s="5"/>
      <c r="H214" s="5"/>
      <c r="I214" s="5"/>
      <c r="J214" s="48"/>
      <c r="K214" s="5"/>
      <c r="L214" s="1"/>
    </row>
    <row r="215" spans="1:12" ht="18.95" customHeight="1">
      <c r="A215" s="5"/>
      <c r="B215" s="5"/>
      <c r="C215" s="5"/>
      <c r="H215" s="5"/>
      <c r="I215" s="5"/>
      <c r="J215" s="48"/>
      <c r="K215" s="5"/>
      <c r="L215" s="1"/>
    </row>
    <row r="216" spans="1:12" ht="18.95" customHeight="1">
      <c r="A216" s="5"/>
      <c r="B216" s="5"/>
      <c r="C216" s="5"/>
      <c r="H216" s="5"/>
      <c r="I216" s="5"/>
      <c r="J216" s="48"/>
      <c r="K216" s="5"/>
      <c r="L216" s="1"/>
    </row>
    <row r="217" spans="1:12" ht="18.95" customHeight="1">
      <c r="A217" s="5"/>
      <c r="B217" s="5"/>
      <c r="C217" s="5"/>
      <c r="H217" s="5"/>
      <c r="I217" s="5"/>
      <c r="J217" s="48"/>
      <c r="K217" s="5"/>
      <c r="L217" s="1"/>
    </row>
    <row r="218" spans="1:12" ht="18.95" customHeight="1">
      <c r="A218" s="5"/>
      <c r="B218" s="5"/>
      <c r="C218" s="5"/>
      <c r="H218" s="5"/>
      <c r="I218" s="5"/>
      <c r="J218" s="48"/>
      <c r="K218" s="5"/>
      <c r="L218" s="1"/>
    </row>
    <row r="219" spans="1:12" ht="18.95" customHeight="1">
      <c r="A219" s="5"/>
      <c r="B219" s="5"/>
      <c r="C219" s="5"/>
      <c r="H219" s="5"/>
      <c r="I219" s="5"/>
      <c r="J219" s="48"/>
      <c r="K219" s="5"/>
      <c r="L219" s="1"/>
    </row>
    <row r="220" spans="1:12" ht="18.95" customHeight="1">
      <c r="A220" s="5"/>
      <c r="B220" s="5"/>
      <c r="C220" s="5"/>
      <c r="H220" s="5"/>
      <c r="I220" s="5"/>
      <c r="J220" s="48"/>
      <c r="K220" s="5"/>
      <c r="L220" s="1"/>
    </row>
    <row r="221" spans="1:12" ht="18.95" customHeight="1">
      <c r="A221" s="5"/>
      <c r="B221" s="5"/>
      <c r="C221" s="5"/>
      <c r="H221" s="5"/>
      <c r="I221" s="5"/>
      <c r="J221" s="48"/>
      <c r="K221" s="5"/>
      <c r="L221" s="1"/>
    </row>
    <row r="222" spans="1:12" ht="18.95" customHeight="1">
      <c r="A222" s="5"/>
      <c r="B222" s="5"/>
      <c r="C222" s="5"/>
      <c r="H222" s="5"/>
      <c r="I222" s="5"/>
      <c r="J222" s="48"/>
      <c r="K222" s="5"/>
      <c r="L222" s="1"/>
    </row>
    <row r="223" spans="1:12" ht="18.95" customHeight="1">
      <c r="A223" s="5"/>
      <c r="B223" s="5"/>
      <c r="C223" s="5"/>
      <c r="H223" s="5"/>
      <c r="I223" s="5"/>
      <c r="J223" s="48"/>
      <c r="K223" s="5"/>
      <c r="L223" s="1"/>
    </row>
    <row r="224" spans="1:12" ht="18.95" customHeight="1">
      <c r="A224" s="5"/>
      <c r="B224" s="5"/>
      <c r="C224" s="5"/>
      <c r="H224" s="5"/>
      <c r="I224" s="5"/>
      <c r="J224" s="48"/>
      <c r="K224" s="5"/>
      <c r="L224" s="1"/>
    </row>
    <row r="225" spans="1:12" ht="18.95" customHeight="1">
      <c r="A225" s="5"/>
      <c r="B225" s="5"/>
      <c r="C225" s="5"/>
      <c r="H225" s="5"/>
      <c r="I225" s="5"/>
      <c r="J225" s="48"/>
      <c r="K225" s="5"/>
      <c r="L225" s="1"/>
    </row>
    <row r="226" spans="1:12" ht="18.95" customHeight="1">
      <c r="A226" s="5"/>
      <c r="B226" s="5"/>
      <c r="C226" s="5"/>
      <c r="H226" s="5"/>
      <c r="I226" s="5"/>
      <c r="J226" s="48"/>
      <c r="K226" s="5"/>
      <c r="L226" s="1"/>
    </row>
    <row r="227" spans="1:12" ht="18.95" customHeight="1">
      <c r="A227" s="5"/>
      <c r="B227" s="5"/>
      <c r="C227" s="5"/>
      <c r="H227" s="5"/>
      <c r="I227" s="5"/>
      <c r="J227" s="48"/>
      <c r="K227" s="5"/>
      <c r="L227" s="1"/>
    </row>
    <row r="228" spans="1:12" ht="18.95" customHeight="1">
      <c r="A228" s="5"/>
      <c r="B228" s="5"/>
      <c r="C228" s="5"/>
      <c r="H228" s="5"/>
      <c r="I228" s="5"/>
      <c r="J228" s="48"/>
      <c r="K228" s="5"/>
      <c r="L228" s="1"/>
    </row>
    <row r="229" spans="1:12" ht="18.95" customHeight="1">
      <c r="A229" s="5"/>
      <c r="B229" s="5"/>
      <c r="C229" s="5"/>
      <c r="H229" s="5"/>
      <c r="I229" s="5"/>
      <c r="J229" s="48"/>
      <c r="K229" s="5"/>
      <c r="L229" s="1"/>
    </row>
    <row r="230" spans="1:12" ht="18.95" customHeight="1">
      <c r="A230" s="5"/>
      <c r="B230" s="5"/>
      <c r="C230" s="5"/>
      <c r="H230" s="5"/>
      <c r="I230" s="5"/>
      <c r="J230" s="48"/>
      <c r="K230" s="5"/>
      <c r="L230" s="1"/>
    </row>
    <row r="231" spans="1:12" ht="18.95" customHeight="1">
      <c r="A231" s="5"/>
      <c r="B231" s="5"/>
      <c r="C231" s="5"/>
      <c r="H231" s="5"/>
      <c r="I231" s="5"/>
      <c r="J231" s="48"/>
      <c r="K231" s="5"/>
      <c r="L231" s="1"/>
    </row>
    <row r="232" spans="1:12" ht="18.95" customHeight="1">
      <c r="A232" s="5"/>
      <c r="B232" s="5"/>
      <c r="C232" s="5"/>
      <c r="H232" s="5"/>
      <c r="I232" s="5"/>
      <c r="J232" s="48"/>
      <c r="K232" s="5"/>
      <c r="L232" s="1"/>
    </row>
    <row r="233" spans="1:12" ht="18.95" customHeight="1">
      <c r="A233" s="5"/>
      <c r="B233" s="5"/>
      <c r="C233" s="5"/>
      <c r="H233" s="5"/>
      <c r="I233" s="5"/>
      <c r="J233" s="48"/>
      <c r="K233" s="5"/>
      <c r="L233" s="1"/>
    </row>
    <row r="234" spans="1:12" ht="18.95" customHeight="1">
      <c r="A234" s="5"/>
      <c r="B234" s="5"/>
      <c r="C234" s="5"/>
      <c r="H234" s="5"/>
      <c r="I234" s="5"/>
      <c r="J234" s="48"/>
      <c r="K234" s="5"/>
      <c r="L234" s="1"/>
    </row>
    <row r="235" spans="1:12" ht="18.95" customHeight="1">
      <c r="A235" s="5"/>
      <c r="B235" s="5"/>
      <c r="C235" s="5"/>
      <c r="H235" s="5"/>
      <c r="I235" s="5"/>
      <c r="J235" s="48"/>
      <c r="K235" s="5"/>
      <c r="L235" s="1"/>
    </row>
    <row r="236" spans="1:12" ht="18.95" customHeight="1">
      <c r="A236" s="5"/>
      <c r="B236" s="5"/>
      <c r="C236" s="5"/>
      <c r="H236" s="5"/>
      <c r="I236" s="5"/>
      <c r="J236" s="48"/>
      <c r="K236" s="5"/>
      <c r="L236" s="1"/>
    </row>
    <row r="237" spans="1:12" ht="18.95" customHeight="1">
      <c r="A237" s="5"/>
      <c r="B237" s="5"/>
      <c r="C237" s="5"/>
      <c r="H237" s="5"/>
      <c r="I237" s="5"/>
      <c r="J237" s="48"/>
      <c r="K237" s="5"/>
      <c r="L237" s="1"/>
    </row>
    <row r="238" spans="1:12" ht="18.95" customHeight="1">
      <c r="A238" s="5"/>
      <c r="B238" s="5"/>
      <c r="C238" s="5"/>
      <c r="H238" s="5"/>
      <c r="I238" s="5"/>
      <c r="J238" s="48"/>
      <c r="K238" s="5"/>
      <c r="L238" s="1"/>
    </row>
    <row r="239" spans="1:12" ht="18.95" customHeight="1">
      <c r="A239" s="5"/>
      <c r="B239" s="5"/>
      <c r="C239" s="5"/>
      <c r="H239" s="5"/>
      <c r="I239" s="5"/>
      <c r="J239" s="48"/>
      <c r="K239" s="5"/>
      <c r="L239" s="1"/>
    </row>
    <row r="240" spans="1:12" ht="18.95" customHeight="1">
      <c r="A240" s="5"/>
      <c r="B240" s="5"/>
      <c r="C240" s="5"/>
      <c r="H240" s="5"/>
      <c r="I240" s="5"/>
      <c r="J240" s="48"/>
      <c r="K240" s="5"/>
      <c r="L240" s="1"/>
    </row>
    <row r="241" spans="1:12" ht="18.95" customHeight="1">
      <c r="A241" s="5"/>
      <c r="B241" s="5"/>
      <c r="C241" s="5"/>
      <c r="H241" s="5"/>
      <c r="I241" s="5"/>
      <c r="J241" s="48"/>
      <c r="K241" s="5"/>
      <c r="L241" s="1"/>
    </row>
    <row r="242" spans="1:12" ht="18.95" customHeight="1">
      <c r="A242" s="5"/>
      <c r="B242" s="5"/>
      <c r="C242" s="5"/>
      <c r="H242" s="5"/>
      <c r="I242" s="5"/>
      <c r="J242" s="48"/>
      <c r="K242" s="5"/>
      <c r="L242" s="1"/>
    </row>
    <row r="243" spans="1:12" ht="18.95" customHeight="1">
      <c r="A243" s="5"/>
      <c r="B243" s="5"/>
      <c r="C243" s="5"/>
      <c r="H243" s="5"/>
      <c r="I243" s="5"/>
      <c r="J243" s="48"/>
      <c r="K243" s="5"/>
      <c r="L243" s="1"/>
    </row>
    <row r="244" spans="1:12" ht="18.95" customHeight="1">
      <c r="A244" s="5"/>
      <c r="B244" s="5"/>
      <c r="C244" s="5"/>
      <c r="H244" s="5"/>
      <c r="I244" s="5"/>
      <c r="J244" s="48"/>
      <c r="K244" s="5"/>
      <c r="L244" s="1"/>
    </row>
    <row r="245" spans="1:12" ht="18.95" customHeight="1">
      <c r="A245" s="5"/>
      <c r="B245" s="5"/>
      <c r="C245" s="5"/>
      <c r="H245" s="5"/>
      <c r="I245" s="5"/>
      <c r="J245" s="48"/>
      <c r="K245" s="5"/>
      <c r="L245" s="1"/>
    </row>
    <row r="246" spans="1:12" ht="18.95" customHeight="1">
      <c r="A246" s="5"/>
      <c r="B246" s="5"/>
      <c r="C246" s="5"/>
      <c r="H246" s="5"/>
      <c r="I246" s="5"/>
      <c r="J246" s="48"/>
      <c r="K246" s="5"/>
      <c r="L246" s="1"/>
    </row>
    <row r="247" spans="1:12" ht="18.95" customHeight="1">
      <c r="A247" s="5"/>
      <c r="B247" s="5"/>
      <c r="C247" s="5"/>
      <c r="H247" s="5"/>
      <c r="I247" s="5"/>
      <c r="J247" s="48"/>
      <c r="K247" s="5"/>
      <c r="L247" s="1"/>
    </row>
    <row r="248" spans="1:12" ht="18.95" customHeight="1">
      <c r="A248" s="5"/>
      <c r="B248" s="5"/>
      <c r="C248" s="5"/>
      <c r="H248" s="5"/>
      <c r="I248" s="5"/>
      <c r="J248" s="48"/>
      <c r="K248" s="5"/>
      <c r="L248" s="1"/>
    </row>
    <row r="249" spans="1:12" ht="18.95" customHeight="1">
      <c r="A249" s="5"/>
      <c r="B249" s="5"/>
      <c r="C249" s="5"/>
      <c r="H249" s="5"/>
      <c r="I249" s="5"/>
      <c r="J249" s="48"/>
      <c r="K249" s="5"/>
      <c r="L249" s="1"/>
    </row>
    <row r="250" spans="1:12" ht="18.95" customHeight="1">
      <c r="A250" s="5"/>
      <c r="B250" s="5"/>
      <c r="C250" s="5"/>
      <c r="H250" s="5"/>
      <c r="I250" s="5"/>
      <c r="J250" s="48"/>
      <c r="K250" s="5"/>
      <c r="L250" s="1"/>
    </row>
    <row r="251" spans="1:12" ht="18.95" customHeight="1">
      <c r="A251" s="5"/>
      <c r="B251" s="5"/>
      <c r="C251" s="5"/>
      <c r="H251" s="5"/>
      <c r="I251" s="5"/>
      <c r="J251" s="48"/>
      <c r="K251" s="5"/>
      <c r="L251" s="1"/>
    </row>
    <row r="252" spans="1:12" ht="18.95" customHeight="1">
      <c r="A252" s="5"/>
      <c r="B252" s="5"/>
      <c r="C252" s="5"/>
      <c r="H252" s="5"/>
      <c r="I252" s="5"/>
      <c r="J252" s="48"/>
      <c r="K252" s="5"/>
      <c r="L252" s="1"/>
    </row>
    <row r="253" spans="1:12" ht="18.95" customHeight="1">
      <c r="A253" s="5"/>
      <c r="B253" s="5"/>
      <c r="C253" s="5"/>
      <c r="H253" s="5"/>
      <c r="I253" s="5"/>
      <c r="J253" s="48"/>
      <c r="K253" s="5"/>
      <c r="L253" s="1"/>
    </row>
    <row r="254" spans="1:12" ht="18.95" customHeight="1">
      <c r="A254" s="5"/>
      <c r="B254" s="5"/>
      <c r="C254" s="5"/>
      <c r="H254" s="5"/>
      <c r="I254" s="5"/>
      <c r="J254" s="48"/>
      <c r="K254" s="5"/>
      <c r="L254" s="1"/>
    </row>
    <row r="255" spans="1:12" ht="18.95" customHeight="1">
      <c r="A255" s="5"/>
      <c r="B255" s="5"/>
      <c r="C255" s="5"/>
      <c r="H255" s="5"/>
      <c r="I255" s="5"/>
      <c r="J255" s="48"/>
      <c r="K255" s="5"/>
      <c r="L255" s="1"/>
    </row>
    <row r="256" spans="1:12" ht="18.95" customHeight="1">
      <c r="A256" s="5"/>
      <c r="B256" s="5"/>
      <c r="C256" s="5"/>
      <c r="H256" s="5"/>
      <c r="I256" s="5"/>
      <c r="J256" s="48"/>
      <c r="K256" s="5"/>
      <c r="L256" s="1"/>
    </row>
    <row r="257" spans="1:12" ht="18.95" customHeight="1">
      <c r="A257" s="5"/>
      <c r="B257" s="5"/>
      <c r="C257" s="5"/>
      <c r="H257" s="5"/>
      <c r="I257" s="5"/>
      <c r="J257" s="48"/>
      <c r="K257" s="5"/>
      <c r="L257" s="1"/>
    </row>
    <row r="258" spans="1:12" ht="18.95" customHeight="1">
      <c r="A258" s="5"/>
      <c r="B258" s="5"/>
      <c r="C258" s="5"/>
      <c r="H258" s="5"/>
      <c r="I258" s="5"/>
      <c r="J258" s="48"/>
      <c r="K258" s="5"/>
      <c r="L258" s="1"/>
    </row>
    <row r="259" spans="1:12" ht="18.95" customHeight="1">
      <c r="A259" s="5"/>
      <c r="B259" s="5"/>
      <c r="C259" s="5"/>
      <c r="H259" s="5"/>
      <c r="I259" s="5"/>
      <c r="J259" s="48"/>
      <c r="K259" s="5"/>
      <c r="L259" s="1"/>
    </row>
    <row r="260" spans="1:12" ht="18.95" customHeight="1">
      <c r="A260" s="5"/>
      <c r="B260" s="5"/>
      <c r="C260" s="5"/>
      <c r="H260" s="5"/>
      <c r="I260" s="5"/>
      <c r="J260" s="48"/>
      <c r="K260" s="5"/>
      <c r="L260" s="1"/>
    </row>
    <row r="261" spans="1:12" ht="18.95" customHeight="1">
      <c r="A261" s="5"/>
      <c r="B261" s="5"/>
      <c r="C261" s="5"/>
      <c r="H261" s="5"/>
      <c r="I261" s="5"/>
      <c r="J261" s="48"/>
      <c r="K261" s="5"/>
      <c r="L261" s="1"/>
    </row>
    <row r="262" spans="1:12" ht="18.95" customHeight="1">
      <c r="A262" s="5"/>
      <c r="B262" s="5"/>
      <c r="C262" s="5"/>
      <c r="H262" s="5"/>
      <c r="I262" s="5"/>
      <c r="J262" s="48"/>
      <c r="K262" s="5"/>
      <c r="L262" s="1"/>
    </row>
    <row r="263" spans="1:12" ht="18.95" customHeight="1">
      <c r="A263" s="5"/>
      <c r="B263" s="5"/>
      <c r="C263" s="5"/>
      <c r="H263" s="5"/>
      <c r="I263" s="5"/>
      <c r="J263" s="48"/>
      <c r="K263" s="5"/>
      <c r="L263" s="1"/>
    </row>
    <row r="264" spans="1:12" ht="18.95" customHeight="1">
      <c r="A264" s="5"/>
      <c r="B264" s="5"/>
      <c r="C264" s="5"/>
      <c r="H264" s="5"/>
      <c r="I264" s="5"/>
      <c r="J264" s="48"/>
      <c r="K264" s="5"/>
      <c r="L264" s="1"/>
    </row>
    <row r="265" spans="1:12" ht="18.95" customHeight="1">
      <c r="A265" s="5"/>
      <c r="B265" s="5"/>
      <c r="C265" s="5"/>
      <c r="H265" s="5"/>
      <c r="I265" s="5"/>
      <c r="J265" s="48"/>
      <c r="K265" s="5"/>
      <c r="L265" s="1"/>
    </row>
    <row r="266" spans="1:12" ht="18.95" customHeight="1">
      <c r="A266" s="5"/>
      <c r="B266" s="5"/>
      <c r="C266" s="5"/>
      <c r="H266" s="5"/>
      <c r="I266" s="5"/>
      <c r="J266" s="48"/>
      <c r="K266" s="5"/>
      <c r="L266" s="1"/>
    </row>
    <row r="267" spans="1:12" ht="18.95" customHeight="1">
      <c r="A267" s="5"/>
      <c r="B267" s="5"/>
      <c r="C267" s="5"/>
      <c r="H267" s="5"/>
      <c r="I267" s="5"/>
      <c r="J267" s="48"/>
      <c r="K267" s="5"/>
      <c r="L267" s="1"/>
    </row>
    <row r="268" spans="1:12" ht="18.95" customHeight="1">
      <c r="A268" s="5"/>
      <c r="B268" s="5"/>
      <c r="C268" s="5"/>
      <c r="H268" s="5"/>
      <c r="I268" s="5"/>
      <c r="J268" s="48"/>
      <c r="K268" s="5"/>
      <c r="L268" s="1"/>
    </row>
    <row r="269" spans="1:12" ht="18.95" customHeight="1">
      <c r="A269" s="5"/>
      <c r="B269" s="5"/>
      <c r="C269" s="5"/>
      <c r="H269" s="5"/>
      <c r="I269" s="5"/>
      <c r="J269" s="48"/>
      <c r="K269" s="5"/>
      <c r="L269" s="1"/>
    </row>
    <row r="270" spans="1:12" ht="18.95" customHeight="1">
      <c r="A270" s="5"/>
      <c r="B270" s="5"/>
      <c r="C270" s="5"/>
      <c r="H270" s="5"/>
      <c r="I270" s="5"/>
      <c r="J270" s="48"/>
      <c r="K270" s="5"/>
      <c r="L270" s="1"/>
    </row>
    <row r="271" spans="1:12" ht="18.95" customHeight="1">
      <c r="A271" s="5"/>
      <c r="B271" s="5"/>
      <c r="C271" s="5"/>
      <c r="H271" s="5"/>
      <c r="I271" s="5"/>
      <c r="J271" s="48"/>
      <c r="K271" s="5"/>
      <c r="L271" s="1"/>
    </row>
    <row r="272" spans="1:12" ht="18.95" customHeight="1">
      <c r="A272" s="5"/>
      <c r="B272" s="5"/>
      <c r="C272" s="5"/>
      <c r="H272" s="5"/>
      <c r="I272" s="5"/>
      <c r="J272" s="48"/>
      <c r="K272" s="5"/>
      <c r="L272" s="1"/>
    </row>
    <row r="273" spans="1:12" ht="18.95" customHeight="1">
      <c r="A273" s="5"/>
      <c r="B273" s="5"/>
      <c r="C273" s="5"/>
      <c r="H273" s="5"/>
      <c r="I273" s="5"/>
      <c r="J273" s="48"/>
      <c r="K273" s="5"/>
      <c r="L273" s="1"/>
    </row>
    <row r="274" spans="1:12" ht="18.95" customHeight="1">
      <c r="A274" s="5"/>
      <c r="B274" s="5"/>
      <c r="C274" s="5"/>
      <c r="H274" s="5"/>
      <c r="I274" s="5"/>
      <c r="J274" s="48"/>
      <c r="K274" s="5"/>
      <c r="L274" s="1"/>
    </row>
    <row r="275" spans="1:12" ht="18.95" customHeight="1">
      <c r="A275" s="5"/>
      <c r="B275" s="5"/>
      <c r="C275" s="5"/>
      <c r="H275" s="5"/>
      <c r="I275" s="5"/>
      <c r="J275" s="48"/>
      <c r="K275" s="5"/>
      <c r="L275" s="1"/>
    </row>
    <row r="276" spans="1:12" ht="18.95" customHeight="1">
      <c r="A276" s="5"/>
      <c r="B276" s="5"/>
      <c r="C276" s="5"/>
      <c r="H276" s="5"/>
      <c r="I276" s="5"/>
      <c r="J276" s="48"/>
      <c r="K276" s="5"/>
      <c r="L276" s="1"/>
    </row>
    <row r="277" spans="1:12" ht="18.95" customHeight="1">
      <c r="A277" s="5"/>
      <c r="B277" s="5"/>
      <c r="C277" s="5"/>
      <c r="H277" s="5"/>
      <c r="I277" s="5"/>
      <c r="J277" s="48"/>
      <c r="K277" s="5"/>
      <c r="L277" s="1"/>
    </row>
    <row r="278" spans="1:12" ht="18.95" customHeight="1">
      <c r="A278" s="5"/>
      <c r="B278" s="5"/>
      <c r="C278" s="5"/>
      <c r="H278" s="5"/>
      <c r="I278" s="5"/>
      <c r="J278" s="48"/>
      <c r="K278" s="5"/>
      <c r="L278" s="1"/>
    </row>
    <row r="279" spans="1:12" ht="18.95" customHeight="1">
      <c r="A279" s="5"/>
      <c r="B279" s="5"/>
      <c r="C279" s="5"/>
      <c r="H279" s="5"/>
      <c r="I279" s="5"/>
      <c r="J279" s="48"/>
      <c r="K279" s="5"/>
      <c r="L279" s="1"/>
    </row>
    <row r="280" spans="1:12" ht="18.95" customHeight="1">
      <c r="A280" s="5"/>
      <c r="B280" s="5"/>
      <c r="C280" s="5"/>
      <c r="H280" s="5"/>
      <c r="I280" s="5"/>
      <c r="J280" s="48"/>
      <c r="K280" s="5"/>
      <c r="L280" s="1"/>
    </row>
    <row r="281" spans="1:12" ht="18.95" customHeight="1">
      <c r="A281" s="5"/>
      <c r="B281" s="5"/>
      <c r="C281" s="5"/>
      <c r="H281" s="5"/>
      <c r="I281" s="5"/>
      <c r="J281" s="48"/>
      <c r="K281" s="5"/>
      <c r="L281" s="1"/>
    </row>
    <row r="282" spans="1:12" ht="18.95" customHeight="1">
      <c r="A282" s="5"/>
      <c r="B282" s="5"/>
      <c r="C282" s="5"/>
      <c r="H282" s="5"/>
      <c r="I282" s="5"/>
      <c r="J282" s="48"/>
      <c r="K282" s="5"/>
      <c r="L282" s="1"/>
    </row>
    <row r="283" spans="1:12" ht="18.95" customHeight="1">
      <c r="A283" s="5"/>
      <c r="B283" s="5"/>
      <c r="C283" s="5"/>
      <c r="H283" s="5"/>
      <c r="I283" s="5"/>
      <c r="J283" s="48"/>
      <c r="K283" s="5"/>
      <c r="L283" s="1"/>
    </row>
    <row r="284" spans="1:12" ht="18.95" customHeight="1">
      <c r="A284" s="5"/>
      <c r="B284" s="5"/>
      <c r="C284" s="5"/>
      <c r="H284" s="5"/>
      <c r="I284" s="5"/>
      <c r="J284" s="48"/>
      <c r="K284" s="5"/>
      <c r="L284" s="1"/>
    </row>
    <row r="285" spans="1:12" ht="18.95" customHeight="1">
      <c r="A285" s="5"/>
      <c r="B285" s="5"/>
      <c r="C285" s="5"/>
      <c r="H285" s="5"/>
      <c r="I285" s="5"/>
      <c r="J285" s="48"/>
      <c r="K285" s="5"/>
      <c r="L285" s="1"/>
    </row>
    <row r="286" spans="1:12" ht="18.95" customHeight="1">
      <c r="A286" s="5"/>
      <c r="B286" s="5"/>
      <c r="C286" s="5"/>
      <c r="H286" s="5"/>
      <c r="I286" s="5"/>
      <c r="J286" s="48"/>
      <c r="K286" s="5"/>
      <c r="L286" s="1"/>
    </row>
    <row r="287" spans="1:12" ht="18.95" customHeight="1">
      <c r="A287" s="5"/>
      <c r="B287" s="5"/>
      <c r="C287" s="5"/>
      <c r="H287" s="5"/>
      <c r="I287" s="5"/>
      <c r="J287" s="48"/>
      <c r="K287" s="5"/>
      <c r="L287" s="1"/>
    </row>
    <row r="288" spans="1:12" ht="18.95" customHeight="1">
      <c r="A288" s="5"/>
      <c r="B288" s="5"/>
      <c r="C288" s="5"/>
      <c r="H288" s="5"/>
      <c r="I288" s="5"/>
      <c r="J288" s="48"/>
      <c r="K288" s="5"/>
      <c r="L288" s="1"/>
    </row>
    <row r="289" spans="1:12" ht="18.95" customHeight="1">
      <c r="A289" s="5"/>
      <c r="B289" s="5"/>
      <c r="C289" s="5"/>
      <c r="H289" s="5"/>
      <c r="I289" s="5"/>
      <c r="J289" s="48"/>
      <c r="K289" s="5"/>
      <c r="L289" s="1"/>
    </row>
    <row r="290" spans="1:12" ht="18.95" customHeight="1">
      <c r="A290" s="5"/>
      <c r="B290" s="5"/>
      <c r="C290" s="5"/>
      <c r="H290" s="5"/>
      <c r="I290" s="5"/>
      <c r="J290" s="48"/>
      <c r="K290" s="5"/>
      <c r="L290" s="1"/>
    </row>
    <row r="291" spans="1:12" ht="18.95" customHeight="1">
      <c r="A291" s="5"/>
      <c r="B291" s="5"/>
      <c r="C291" s="5"/>
      <c r="H291" s="5"/>
      <c r="I291" s="5"/>
      <c r="J291" s="48"/>
      <c r="K291" s="5"/>
      <c r="L291" s="1"/>
    </row>
    <row r="292" spans="1:12" ht="18.95" customHeight="1">
      <c r="A292" s="5"/>
      <c r="B292" s="5"/>
      <c r="C292" s="5"/>
      <c r="H292" s="5"/>
      <c r="I292" s="5"/>
      <c r="J292" s="48"/>
      <c r="K292" s="5"/>
      <c r="L292" s="1"/>
    </row>
    <row r="293" spans="1:12" ht="18.95" customHeight="1">
      <c r="A293" s="5"/>
      <c r="B293" s="5"/>
      <c r="C293" s="5"/>
      <c r="H293" s="5"/>
      <c r="I293" s="5"/>
      <c r="J293" s="48"/>
      <c r="K293" s="5"/>
      <c r="L293" s="1"/>
    </row>
    <row r="294" spans="1:12" ht="18.95" customHeight="1">
      <c r="A294" s="5"/>
      <c r="B294" s="5"/>
      <c r="C294" s="5"/>
      <c r="H294" s="5"/>
      <c r="I294" s="5"/>
      <c r="J294" s="48"/>
      <c r="K294" s="5"/>
      <c r="L294" s="1"/>
    </row>
    <row r="295" spans="1:12" ht="18.95" customHeight="1">
      <c r="A295" s="5"/>
      <c r="B295" s="5"/>
      <c r="C295" s="5"/>
      <c r="H295" s="5"/>
      <c r="I295" s="5"/>
      <c r="J295" s="48"/>
      <c r="K295" s="5"/>
      <c r="L295" s="1"/>
    </row>
    <row r="296" spans="1:12" ht="18.95" customHeight="1">
      <c r="A296" s="5"/>
      <c r="B296" s="5"/>
      <c r="C296" s="5"/>
      <c r="H296" s="5"/>
      <c r="I296" s="5"/>
      <c r="J296" s="48"/>
      <c r="K296" s="5"/>
      <c r="L296" s="1"/>
    </row>
    <row r="297" spans="1:12" ht="18.95" customHeight="1">
      <c r="A297" s="5"/>
      <c r="B297" s="5"/>
      <c r="C297" s="5"/>
      <c r="H297" s="5"/>
      <c r="I297" s="5"/>
      <c r="J297" s="48"/>
      <c r="K297" s="5"/>
      <c r="L297" s="1"/>
    </row>
    <row r="298" spans="1:12" ht="18.95" customHeight="1">
      <c r="A298" s="5"/>
      <c r="B298" s="5"/>
      <c r="C298" s="5"/>
      <c r="H298" s="5"/>
      <c r="I298" s="5"/>
      <c r="J298" s="48"/>
      <c r="K298" s="5"/>
      <c r="L298" s="1"/>
    </row>
    <row r="299" spans="1:12" ht="18.95" customHeight="1">
      <c r="A299" s="5"/>
      <c r="B299" s="5"/>
      <c r="C299" s="5"/>
      <c r="H299" s="5"/>
      <c r="I299" s="5"/>
      <c r="J299" s="48"/>
      <c r="K299" s="5"/>
      <c r="L299" s="1"/>
    </row>
    <row r="300" spans="1:12" ht="18.95" customHeight="1">
      <c r="A300" s="5"/>
      <c r="B300" s="5"/>
      <c r="C300" s="5"/>
      <c r="H300" s="5"/>
      <c r="I300" s="5"/>
      <c r="J300" s="48"/>
      <c r="K300" s="5"/>
      <c r="L300" s="1"/>
    </row>
    <row r="301" spans="1:12" ht="18.95" customHeight="1">
      <c r="A301" s="5"/>
      <c r="B301" s="5"/>
      <c r="C301" s="5"/>
      <c r="H301" s="5"/>
      <c r="I301" s="5"/>
      <c r="J301" s="48"/>
      <c r="K301" s="5"/>
      <c r="L301" s="1"/>
    </row>
    <row r="302" spans="1:12" ht="18.95" customHeight="1">
      <c r="A302" s="5"/>
      <c r="B302" s="5"/>
      <c r="C302" s="5"/>
      <c r="H302" s="5"/>
      <c r="I302" s="5"/>
      <c r="J302" s="48"/>
      <c r="K302" s="5"/>
      <c r="L302" s="1"/>
    </row>
    <row r="303" spans="1:12" ht="18.95" customHeight="1">
      <c r="A303" s="5"/>
      <c r="B303" s="5"/>
      <c r="C303" s="5"/>
      <c r="H303" s="5"/>
      <c r="I303" s="5"/>
      <c r="J303" s="48"/>
      <c r="K303" s="5"/>
      <c r="L303" s="1"/>
    </row>
    <row r="304" spans="1:12" ht="18.95" customHeight="1">
      <c r="A304" s="5"/>
      <c r="B304" s="5"/>
      <c r="C304" s="5"/>
      <c r="H304" s="5"/>
      <c r="I304" s="5"/>
      <c r="J304" s="48"/>
      <c r="K304" s="5"/>
      <c r="L304" s="1"/>
    </row>
    <row r="305" spans="1:12" ht="18.95" customHeight="1">
      <c r="A305" s="5"/>
      <c r="B305" s="5"/>
      <c r="C305" s="5"/>
      <c r="H305" s="5"/>
      <c r="I305" s="5"/>
      <c r="J305" s="48"/>
      <c r="K305" s="5"/>
      <c r="L305" s="1"/>
    </row>
    <row r="306" spans="1:12" ht="18.95" customHeight="1">
      <c r="A306" s="5"/>
      <c r="B306" s="5"/>
      <c r="C306" s="5"/>
      <c r="H306" s="5"/>
      <c r="I306" s="5"/>
      <c r="J306" s="48"/>
      <c r="K306" s="5"/>
      <c r="L306" s="1"/>
    </row>
    <row r="307" spans="1:12" ht="18.95" customHeight="1">
      <c r="A307" s="5"/>
      <c r="B307" s="5"/>
      <c r="C307" s="5"/>
      <c r="H307" s="5"/>
      <c r="I307" s="5"/>
      <c r="J307" s="48"/>
      <c r="K307" s="5"/>
      <c r="L307" s="1"/>
    </row>
    <row r="308" spans="1:12" ht="18.95" customHeight="1">
      <c r="A308" s="5"/>
      <c r="B308" s="5"/>
      <c r="C308" s="5"/>
      <c r="H308" s="5"/>
      <c r="I308" s="5"/>
      <c r="J308" s="48"/>
      <c r="K308" s="5"/>
      <c r="L308" s="1"/>
    </row>
    <row r="309" spans="1:12" ht="18.95" customHeight="1">
      <c r="A309" s="5"/>
      <c r="B309" s="5"/>
      <c r="C309" s="5"/>
      <c r="H309" s="5"/>
      <c r="I309" s="5"/>
      <c r="J309" s="48"/>
      <c r="K309" s="5"/>
      <c r="L309" s="1"/>
    </row>
    <row r="310" spans="1:12" ht="18.95" customHeight="1">
      <c r="A310" s="5"/>
      <c r="B310" s="5"/>
      <c r="C310" s="5"/>
      <c r="H310" s="5"/>
      <c r="I310" s="5"/>
      <c r="J310" s="48"/>
      <c r="K310" s="5"/>
      <c r="L310" s="1"/>
    </row>
    <row r="311" spans="1:12" ht="18.95" customHeight="1">
      <c r="A311" s="5"/>
      <c r="B311" s="5"/>
      <c r="C311" s="5"/>
      <c r="H311" s="5"/>
      <c r="I311" s="5"/>
      <c r="J311" s="48"/>
      <c r="K311" s="5"/>
      <c r="L311" s="1"/>
    </row>
    <row r="312" spans="1:12" ht="18.95" customHeight="1">
      <c r="A312" s="5"/>
      <c r="B312" s="5"/>
      <c r="C312" s="5"/>
      <c r="H312" s="5"/>
      <c r="I312" s="5"/>
      <c r="J312" s="48"/>
      <c r="K312" s="5"/>
      <c r="L312" s="1"/>
    </row>
    <row r="313" spans="1:12" ht="18.95" customHeight="1">
      <c r="A313" s="5"/>
      <c r="B313" s="5"/>
      <c r="C313" s="5"/>
      <c r="H313" s="5"/>
      <c r="I313" s="5"/>
      <c r="J313" s="48"/>
      <c r="K313" s="5"/>
      <c r="L313" s="1"/>
    </row>
    <row r="314" spans="1:12" ht="18.95" customHeight="1">
      <c r="A314" s="5"/>
      <c r="B314" s="5"/>
      <c r="C314" s="5"/>
      <c r="H314" s="5"/>
      <c r="I314" s="5"/>
      <c r="J314" s="48"/>
      <c r="K314" s="5"/>
      <c r="L314" s="1"/>
    </row>
    <row r="315" spans="1:12" ht="18.95" customHeight="1">
      <c r="A315" s="5"/>
      <c r="B315" s="5"/>
      <c r="C315" s="5"/>
      <c r="H315" s="5"/>
      <c r="I315" s="5"/>
      <c r="J315" s="48"/>
      <c r="K315" s="5"/>
      <c r="L315" s="1"/>
    </row>
    <row r="316" spans="1:12" ht="18.95" customHeight="1">
      <c r="A316" s="5"/>
      <c r="B316" s="5"/>
      <c r="C316" s="5"/>
      <c r="H316" s="5"/>
      <c r="I316" s="5"/>
      <c r="J316" s="48"/>
      <c r="K316" s="5"/>
      <c r="L316" s="1"/>
    </row>
    <row r="317" spans="1:12" ht="18.95" customHeight="1">
      <c r="A317" s="5"/>
      <c r="B317" s="5"/>
      <c r="C317" s="5"/>
      <c r="H317" s="5"/>
      <c r="I317" s="5"/>
      <c r="J317" s="48"/>
      <c r="K317" s="5"/>
      <c r="L317" s="1"/>
    </row>
    <row r="318" spans="1:12" ht="18.95" customHeight="1">
      <c r="A318" s="5"/>
      <c r="B318" s="5"/>
      <c r="C318" s="5"/>
      <c r="H318" s="5"/>
      <c r="I318" s="5"/>
      <c r="J318" s="48"/>
      <c r="K318" s="5"/>
      <c r="L318" s="1"/>
    </row>
    <row r="319" spans="1:12" ht="18.95" customHeight="1">
      <c r="A319" s="5"/>
      <c r="B319" s="5"/>
      <c r="C319" s="5"/>
      <c r="H319" s="5"/>
      <c r="I319" s="5"/>
      <c r="J319" s="48"/>
      <c r="K319" s="5"/>
      <c r="L319" s="1"/>
    </row>
    <row r="320" spans="1:12" ht="18.95" customHeight="1">
      <c r="A320" s="5"/>
      <c r="B320" s="5"/>
      <c r="C320" s="5"/>
      <c r="H320" s="5"/>
      <c r="I320" s="5"/>
      <c r="J320" s="48"/>
      <c r="K320" s="5"/>
      <c r="L320" s="1"/>
    </row>
    <row r="321" spans="1:12" ht="18.95" customHeight="1">
      <c r="A321" s="5"/>
      <c r="B321" s="5"/>
      <c r="C321" s="5"/>
      <c r="H321" s="5"/>
      <c r="I321" s="5"/>
      <c r="J321" s="48"/>
      <c r="K321" s="5"/>
      <c r="L321" s="1"/>
    </row>
    <row r="322" spans="1:12" ht="18.95" customHeight="1">
      <c r="A322" s="5"/>
      <c r="B322" s="5"/>
      <c r="C322" s="5"/>
      <c r="H322" s="5"/>
      <c r="I322" s="5"/>
      <c r="J322" s="48"/>
      <c r="K322" s="5"/>
      <c r="L322" s="1"/>
    </row>
    <row r="323" spans="1:12" ht="18.95" customHeight="1">
      <c r="A323" s="5"/>
      <c r="B323" s="5"/>
      <c r="C323" s="5"/>
      <c r="H323" s="5"/>
      <c r="I323" s="5"/>
      <c r="J323" s="48"/>
      <c r="K323" s="5"/>
      <c r="L323" s="1"/>
    </row>
    <row r="324" spans="1:12" ht="18.95" customHeight="1">
      <c r="A324" s="5"/>
      <c r="B324" s="5"/>
      <c r="C324" s="5"/>
      <c r="H324" s="5"/>
      <c r="I324" s="5"/>
      <c r="J324" s="48"/>
      <c r="K324" s="5"/>
      <c r="L324" s="1"/>
    </row>
    <row r="325" spans="1:12" ht="18.95" customHeight="1">
      <c r="A325" s="5"/>
      <c r="B325" s="5"/>
      <c r="C325" s="5"/>
      <c r="H325" s="5"/>
      <c r="I325" s="5"/>
      <c r="J325" s="48"/>
      <c r="K325" s="5"/>
      <c r="L325" s="1"/>
    </row>
    <row r="326" spans="1:12" ht="18.95" customHeight="1">
      <c r="A326" s="5"/>
      <c r="B326" s="5"/>
      <c r="C326" s="5"/>
      <c r="H326" s="5"/>
      <c r="I326" s="5"/>
      <c r="J326" s="48"/>
      <c r="K326" s="5"/>
      <c r="L326" s="1"/>
    </row>
    <row r="327" spans="1:12" ht="18.95" customHeight="1">
      <c r="A327" s="5"/>
      <c r="B327" s="5"/>
      <c r="C327" s="5"/>
      <c r="H327" s="5"/>
      <c r="I327" s="5"/>
      <c r="J327" s="48"/>
      <c r="K327" s="5"/>
      <c r="L327" s="1"/>
    </row>
    <row r="328" spans="1:12" ht="18.95" customHeight="1">
      <c r="A328" s="5"/>
      <c r="B328" s="5"/>
      <c r="C328" s="5"/>
      <c r="H328" s="5"/>
      <c r="I328" s="5"/>
      <c r="J328" s="48"/>
      <c r="K328" s="5"/>
      <c r="L328" s="1"/>
    </row>
    <row r="329" spans="1:12" ht="18.95" customHeight="1">
      <c r="A329" s="5"/>
      <c r="B329" s="5"/>
      <c r="C329" s="5"/>
      <c r="H329" s="5"/>
      <c r="I329" s="5"/>
      <c r="J329" s="48"/>
      <c r="K329" s="5"/>
      <c r="L329" s="1"/>
    </row>
    <row r="330" spans="1:12" ht="18.95" customHeight="1">
      <c r="A330" s="5"/>
      <c r="B330" s="5"/>
      <c r="C330" s="5"/>
      <c r="H330" s="5"/>
      <c r="I330" s="5"/>
      <c r="J330" s="48"/>
      <c r="K330" s="5"/>
      <c r="L330" s="1"/>
    </row>
    <row r="331" spans="1:12" ht="18.95" customHeight="1">
      <c r="A331" s="5"/>
      <c r="B331" s="5"/>
      <c r="C331" s="5"/>
      <c r="H331" s="5"/>
      <c r="I331" s="5"/>
      <c r="J331" s="48"/>
      <c r="K331" s="5"/>
      <c r="L331" s="1"/>
    </row>
    <row r="332" spans="1:12" ht="18.95" customHeight="1">
      <c r="A332" s="5"/>
      <c r="B332" s="5"/>
      <c r="C332" s="5"/>
      <c r="H332" s="5"/>
      <c r="I332" s="5"/>
      <c r="J332" s="48"/>
      <c r="K332" s="5"/>
      <c r="L332" s="1"/>
    </row>
    <row r="333" spans="1:12" ht="18.95" customHeight="1">
      <c r="A333" s="5"/>
      <c r="B333" s="5"/>
      <c r="C333" s="5"/>
      <c r="H333" s="5"/>
      <c r="I333" s="5"/>
      <c r="J333" s="48"/>
      <c r="K333" s="5"/>
      <c r="L333" s="1"/>
    </row>
    <row r="334" spans="1:12" ht="18.95" customHeight="1">
      <c r="A334" s="5"/>
      <c r="B334" s="5"/>
      <c r="C334" s="5"/>
      <c r="H334" s="5"/>
      <c r="I334" s="5"/>
      <c r="J334" s="48"/>
      <c r="K334" s="5"/>
      <c r="L334" s="1"/>
    </row>
    <row r="335" spans="1:12" ht="18.95" customHeight="1">
      <c r="A335" s="5"/>
      <c r="B335" s="5"/>
      <c r="C335" s="5"/>
      <c r="H335" s="5"/>
      <c r="I335" s="5"/>
      <c r="J335" s="48"/>
      <c r="K335" s="5"/>
      <c r="L335" s="1"/>
    </row>
    <row r="336" spans="1:12" ht="18.95" customHeight="1">
      <c r="A336" s="5"/>
      <c r="B336" s="5"/>
      <c r="C336" s="5"/>
      <c r="H336" s="5"/>
      <c r="I336" s="5"/>
      <c r="J336" s="48"/>
      <c r="K336" s="5"/>
      <c r="L336" s="1"/>
    </row>
    <row r="337" spans="1:12" ht="18.95" customHeight="1">
      <c r="A337" s="5"/>
      <c r="B337" s="5"/>
      <c r="C337" s="5"/>
      <c r="H337" s="5"/>
      <c r="I337" s="5"/>
      <c r="J337" s="48"/>
      <c r="K337" s="5"/>
      <c r="L337" s="1"/>
    </row>
    <row r="338" spans="1:12" ht="18.95" customHeight="1">
      <c r="A338" s="5"/>
      <c r="B338" s="5"/>
      <c r="C338" s="5"/>
      <c r="H338" s="5"/>
      <c r="I338" s="5"/>
      <c r="J338" s="48"/>
      <c r="K338" s="5"/>
      <c r="L338" s="1"/>
    </row>
    <row r="339" spans="1:12" ht="18.95" customHeight="1">
      <c r="A339" s="5"/>
      <c r="B339" s="5"/>
      <c r="C339" s="5"/>
      <c r="H339" s="5"/>
      <c r="I339" s="5"/>
      <c r="J339" s="48"/>
      <c r="K339" s="5"/>
      <c r="L339" s="1"/>
    </row>
    <row r="340" spans="1:12" ht="18.95" customHeight="1">
      <c r="A340" s="5"/>
      <c r="B340" s="5"/>
      <c r="C340" s="5"/>
      <c r="H340" s="5"/>
      <c r="I340" s="5"/>
      <c r="J340" s="48"/>
      <c r="K340" s="5"/>
      <c r="L340" s="1"/>
    </row>
    <row r="341" spans="1:12" ht="18.95" customHeight="1">
      <c r="A341" s="5"/>
      <c r="B341" s="5"/>
      <c r="C341" s="5"/>
      <c r="H341" s="5"/>
      <c r="I341" s="5"/>
      <c r="J341" s="48"/>
      <c r="K341" s="5"/>
      <c r="L341" s="1"/>
    </row>
    <row r="342" spans="1:12" ht="18.95" customHeight="1">
      <c r="A342" s="5"/>
      <c r="B342" s="5"/>
      <c r="C342" s="5"/>
      <c r="H342" s="5"/>
      <c r="I342" s="5"/>
      <c r="J342" s="48"/>
      <c r="K342" s="5"/>
      <c r="L342" s="1"/>
    </row>
    <row r="343" spans="1:12" ht="18.95" customHeight="1">
      <c r="A343" s="5"/>
      <c r="B343" s="5"/>
      <c r="C343" s="5"/>
      <c r="H343" s="5"/>
      <c r="I343" s="5"/>
      <c r="J343" s="48"/>
      <c r="K343" s="5"/>
      <c r="L343" s="1"/>
    </row>
    <row r="344" spans="1:12" ht="18.95" customHeight="1">
      <c r="A344" s="5"/>
      <c r="B344" s="5"/>
      <c r="C344" s="5"/>
      <c r="H344" s="5"/>
      <c r="I344" s="5"/>
      <c r="J344" s="48"/>
      <c r="K344" s="5"/>
      <c r="L344" s="1"/>
    </row>
    <row r="345" spans="1:12" ht="18.95" customHeight="1">
      <c r="A345" s="5"/>
      <c r="B345" s="5"/>
      <c r="C345" s="5"/>
      <c r="H345" s="5"/>
      <c r="I345" s="5"/>
      <c r="J345" s="48"/>
      <c r="K345" s="5"/>
      <c r="L345" s="1"/>
    </row>
    <row r="346" spans="1:12" ht="18.95" customHeight="1">
      <c r="A346" s="5"/>
      <c r="B346" s="5"/>
      <c r="C346" s="5"/>
      <c r="H346" s="5"/>
      <c r="I346" s="5"/>
      <c r="J346" s="48"/>
      <c r="K346" s="5"/>
      <c r="L346" s="1"/>
    </row>
    <row r="347" spans="1:12" ht="18.95" customHeight="1">
      <c r="A347" s="5"/>
      <c r="B347" s="5"/>
      <c r="C347" s="5"/>
      <c r="H347" s="5"/>
      <c r="I347" s="5"/>
      <c r="J347" s="48"/>
      <c r="K347" s="5"/>
      <c r="L347" s="1"/>
    </row>
    <row r="348" spans="1:12" ht="18.95" customHeight="1">
      <c r="A348" s="5"/>
      <c r="B348" s="5"/>
      <c r="C348" s="5"/>
      <c r="H348" s="5"/>
      <c r="I348" s="5"/>
      <c r="J348" s="48"/>
      <c r="K348" s="5"/>
      <c r="L348" s="1"/>
    </row>
    <row r="349" spans="1:12" ht="18.95" customHeight="1">
      <c r="A349" s="5"/>
      <c r="B349" s="5"/>
      <c r="C349" s="5"/>
      <c r="H349" s="5"/>
      <c r="I349" s="5"/>
      <c r="J349" s="48"/>
      <c r="K349" s="5"/>
      <c r="L349" s="1"/>
    </row>
    <row r="350" spans="1:12" ht="18.95" customHeight="1">
      <c r="A350" s="5"/>
      <c r="B350" s="5"/>
      <c r="C350" s="5"/>
      <c r="H350" s="5"/>
      <c r="I350" s="5"/>
      <c r="J350" s="48"/>
      <c r="K350" s="5"/>
      <c r="L350" s="1"/>
    </row>
    <row r="351" spans="1:12" ht="18.95" customHeight="1">
      <c r="A351" s="5"/>
      <c r="B351" s="5"/>
      <c r="C351" s="5"/>
      <c r="H351" s="5"/>
      <c r="I351" s="5"/>
      <c r="J351" s="48"/>
      <c r="K351" s="5"/>
      <c r="L351" s="1"/>
    </row>
    <row r="352" spans="1:12" ht="18.95" customHeight="1">
      <c r="A352" s="5"/>
      <c r="B352" s="5"/>
      <c r="C352" s="5"/>
      <c r="H352" s="5"/>
      <c r="I352" s="5"/>
      <c r="J352" s="48"/>
      <c r="K352" s="5"/>
      <c r="L352" s="1"/>
    </row>
    <row r="353" spans="1:12" ht="18.95" customHeight="1">
      <c r="A353" s="5"/>
      <c r="B353" s="5"/>
      <c r="C353" s="5"/>
      <c r="H353" s="5"/>
      <c r="I353" s="5"/>
      <c r="J353" s="48"/>
      <c r="K353" s="5"/>
      <c r="L353" s="1"/>
    </row>
    <row r="354" spans="1:12" ht="18.95" customHeight="1">
      <c r="A354" s="5"/>
      <c r="B354" s="5"/>
      <c r="C354" s="5"/>
      <c r="H354" s="5"/>
      <c r="I354" s="5"/>
      <c r="J354" s="48"/>
      <c r="K354" s="5"/>
      <c r="L354" s="1"/>
    </row>
    <row r="355" spans="1:12" ht="18.95" customHeight="1">
      <c r="A355" s="5"/>
      <c r="B355" s="5"/>
      <c r="C355" s="5"/>
      <c r="H355" s="5"/>
      <c r="I355" s="5"/>
      <c r="J355" s="48"/>
      <c r="K355" s="5"/>
      <c r="L355" s="1"/>
    </row>
    <row r="356" spans="1:12" ht="18.95" customHeight="1">
      <c r="A356" s="5"/>
      <c r="B356" s="5"/>
      <c r="C356" s="5"/>
      <c r="H356" s="5"/>
      <c r="I356" s="5"/>
      <c r="J356" s="48"/>
      <c r="K356" s="5"/>
      <c r="L356" s="1"/>
    </row>
    <row r="357" spans="1:12" ht="18.95" customHeight="1">
      <c r="A357" s="5"/>
      <c r="B357" s="5"/>
      <c r="C357" s="5"/>
      <c r="H357" s="5"/>
      <c r="I357" s="5"/>
      <c r="J357" s="48"/>
      <c r="K357" s="5"/>
      <c r="L357" s="1"/>
    </row>
    <row r="358" spans="1:12" ht="18.95" customHeight="1">
      <c r="A358" s="5"/>
      <c r="B358" s="5"/>
      <c r="C358" s="5"/>
      <c r="H358" s="5"/>
      <c r="I358" s="5"/>
      <c r="J358" s="48"/>
      <c r="K358" s="5"/>
      <c r="L358" s="1"/>
    </row>
    <row r="359" spans="1:12" ht="18.95" customHeight="1">
      <c r="A359" s="5"/>
      <c r="B359" s="5"/>
      <c r="C359" s="5"/>
      <c r="H359" s="5"/>
      <c r="I359" s="5"/>
      <c r="J359" s="48"/>
      <c r="K359" s="5"/>
      <c r="L359" s="1"/>
    </row>
    <row r="360" spans="1:12" ht="18.95" customHeight="1">
      <c r="A360" s="5"/>
      <c r="B360" s="5"/>
      <c r="C360" s="5"/>
      <c r="H360" s="5"/>
      <c r="I360" s="5"/>
      <c r="J360" s="48"/>
      <c r="K360" s="5"/>
      <c r="L360" s="1"/>
    </row>
    <row r="361" spans="1:12" ht="18.95" customHeight="1">
      <c r="A361" s="5"/>
      <c r="B361" s="5"/>
      <c r="C361" s="5"/>
      <c r="H361" s="5"/>
      <c r="I361" s="5"/>
      <c r="J361" s="48"/>
      <c r="K361" s="5"/>
      <c r="L361" s="1"/>
    </row>
    <row r="362" spans="1:12" ht="18.95" customHeight="1">
      <c r="A362" s="5"/>
      <c r="B362" s="5"/>
      <c r="C362" s="5"/>
      <c r="H362" s="5"/>
      <c r="I362" s="5"/>
      <c r="J362" s="48"/>
      <c r="K362" s="5"/>
      <c r="L362" s="1"/>
    </row>
    <row r="363" spans="1:12" ht="18.95" customHeight="1">
      <c r="A363" s="5"/>
      <c r="B363" s="5"/>
      <c r="C363" s="5"/>
      <c r="H363" s="5"/>
      <c r="I363" s="5"/>
      <c r="J363" s="48"/>
      <c r="K363" s="5"/>
      <c r="L363" s="1"/>
    </row>
    <row r="364" spans="1:12" ht="18.95" customHeight="1">
      <c r="A364" s="5"/>
      <c r="B364" s="5"/>
      <c r="C364" s="5"/>
      <c r="H364" s="5"/>
      <c r="I364" s="5"/>
      <c r="J364" s="48"/>
      <c r="K364" s="5"/>
      <c r="L364" s="1"/>
    </row>
    <row r="365" spans="1:12" ht="18.95" customHeight="1">
      <c r="A365" s="5"/>
      <c r="B365" s="5"/>
      <c r="C365" s="5"/>
      <c r="H365" s="5"/>
      <c r="I365" s="5"/>
      <c r="J365" s="48"/>
      <c r="K365" s="5"/>
      <c r="L365" s="1"/>
    </row>
    <row r="366" spans="1:12" ht="18.95" customHeight="1">
      <c r="A366" s="5"/>
      <c r="B366" s="5"/>
      <c r="C366" s="5"/>
      <c r="H366" s="5"/>
      <c r="I366" s="5"/>
      <c r="J366" s="48"/>
      <c r="K366" s="5"/>
      <c r="L366" s="1"/>
    </row>
    <row r="367" spans="1:12" ht="18.95" customHeight="1">
      <c r="A367" s="5"/>
      <c r="B367" s="5"/>
      <c r="C367" s="5"/>
      <c r="H367" s="5"/>
      <c r="I367" s="5"/>
      <c r="J367" s="48"/>
      <c r="K367" s="5"/>
      <c r="L367" s="1"/>
    </row>
    <row r="368" spans="1:12" ht="18.95" customHeight="1">
      <c r="A368" s="5"/>
      <c r="B368" s="5"/>
      <c r="C368" s="5"/>
      <c r="H368" s="5"/>
      <c r="I368" s="5"/>
      <c r="J368" s="48"/>
      <c r="K368" s="5"/>
      <c r="L368" s="1"/>
    </row>
    <row r="369" spans="1:12" ht="18.95" customHeight="1">
      <c r="A369" s="5"/>
      <c r="B369" s="5"/>
      <c r="C369" s="5"/>
      <c r="H369" s="5"/>
      <c r="I369" s="5"/>
      <c r="J369" s="48"/>
      <c r="K369" s="5"/>
      <c r="L369" s="1"/>
    </row>
    <row r="370" spans="1:12" ht="18.95" customHeight="1">
      <c r="A370" s="5"/>
      <c r="B370" s="5"/>
      <c r="C370" s="5"/>
      <c r="H370" s="5"/>
      <c r="I370" s="5"/>
      <c r="J370" s="48"/>
      <c r="K370" s="5"/>
      <c r="L370" s="1"/>
    </row>
    <row r="371" spans="1:12" ht="18.95" customHeight="1">
      <c r="A371" s="5"/>
      <c r="B371" s="5"/>
      <c r="C371" s="5"/>
      <c r="H371" s="5"/>
      <c r="I371" s="5"/>
      <c r="J371" s="48"/>
      <c r="K371" s="5"/>
      <c r="L371" s="1"/>
    </row>
    <row r="372" spans="1:12" ht="18.95" customHeight="1">
      <c r="A372" s="5"/>
      <c r="B372" s="5"/>
      <c r="C372" s="5"/>
      <c r="H372" s="5"/>
      <c r="I372" s="5"/>
      <c r="J372" s="48"/>
      <c r="K372" s="5"/>
      <c r="L372" s="1"/>
    </row>
    <row r="373" spans="1:12" ht="18.95" customHeight="1">
      <c r="A373" s="5"/>
      <c r="B373" s="5"/>
      <c r="C373" s="5"/>
      <c r="H373" s="5"/>
      <c r="I373" s="5"/>
      <c r="J373" s="48"/>
      <c r="K373" s="5"/>
      <c r="L373" s="1"/>
    </row>
    <row r="374" spans="1:12" ht="18.95" customHeight="1">
      <c r="A374" s="5"/>
      <c r="B374" s="5"/>
      <c r="C374" s="5"/>
      <c r="H374" s="5"/>
      <c r="I374" s="5"/>
      <c r="J374" s="48"/>
      <c r="K374" s="5"/>
      <c r="L374" s="1"/>
    </row>
    <row r="375" spans="1:12" ht="18.95" customHeight="1">
      <c r="A375" s="5"/>
      <c r="B375" s="5"/>
      <c r="C375" s="5"/>
      <c r="H375" s="5"/>
      <c r="I375" s="5"/>
      <c r="J375" s="48"/>
      <c r="K375" s="5"/>
      <c r="L375" s="1"/>
    </row>
    <row r="376" spans="1:12" ht="18.95" customHeight="1">
      <c r="A376" s="5"/>
      <c r="B376" s="5"/>
      <c r="C376" s="5"/>
      <c r="H376" s="5"/>
      <c r="I376" s="5"/>
      <c r="J376" s="48"/>
      <c r="K376" s="5"/>
      <c r="L376" s="1"/>
    </row>
    <row r="377" spans="1:12" ht="18.95" customHeight="1">
      <c r="A377" s="5"/>
      <c r="B377" s="5"/>
      <c r="C377" s="5"/>
      <c r="H377" s="5"/>
      <c r="I377" s="5"/>
      <c r="J377" s="48"/>
      <c r="K377" s="5"/>
      <c r="L377" s="1"/>
    </row>
    <row r="378" spans="1:12" ht="18.95" customHeight="1">
      <c r="A378" s="5"/>
      <c r="B378" s="5"/>
      <c r="C378" s="5"/>
      <c r="H378" s="5"/>
      <c r="I378" s="5"/>
      <c r="J378" s="48"/>
      <c r="K378" s="5"/>
      <c r="L378" s="1"/>
    </row>
    <row r="379" spans="1:12" ht="18.95" customHeight="1">
      <c r="A379" s="5"/>
      <c r="B379" s="5"/>
      <c r="C379" s="5"/>
      <c r="H379" s="5"/>
      <c r="I379" s="5"/>
      <c r="J379" s="48"/>
      <c r="K379" s="5"/>
      <c r="L379" s="1"/>
    </row>
    <row r="380" spans="1:12" ht="18.95" customHeight="1">
      <c r="A380" s="5"/>
      <c r="B380" s="5"/>
      <c r="C380" s="5"/>
      <c r="H380" s="5"/>
      <c r="I380" s="5"/>
      <c r="J380" s="48"/>
      <c r="K380" s="5"/>
      <c r="L380" s="1"/>
    </row>
    <row r="381" spans="1:12" ht="18.95" customHeight="1">
      <c r="A381" s="5"/>
      <c r="B381" s="5"/>
      <c r="C381" s="5"/>
      <c r="H381" s="5"/>
      <c r="I381" s="5"/>
      <c r="J381" s="48"/>
      <c r="K381" s="5"/>
      <c r="L381" s="1"/>
    </row>
    <row r="382" spans="1:12" ht="18.95" customHeight="1">
      <c r="A382" s="5"/>
      <c r="B382" s="5"/>
      <c r="C382" s="5"/>
      <c r="H382" s="5"/>
      <c r="I382" s="5"/>
      <c r="J382" s="48"/>
      <c r="K382" s="5"/>
      <c r="L382" s="1"/>
    </row>
    <row r="383" spans="1:12" ht="18.95" customHeight="1">
      <c r="A383" s="5"/>
      <c r="B383" s="5"/>
      <c r="C383" s="5"/>
      <c r="H383" s="5"/>
      <c r="I383" s="5"/>
      <c r="J383" s="48"/>
      <c r="K383" s="5"/>
      <c r="L383" s="1"/>
    </row>
    <row r="384" spans="1:12" ht="18.95" customHeight="1">
      <c r="A384" s="5"/>
      <c r="B384" s="5"/>
      <c r="C384" s="5"/>
      <c r="H384" s="5"/>
      <c r="I384" s="5"/>
      <c r="J384" s="48"/>
      <c r="K384" s="5"/>
      <c r="L384" s="1"/>
    </row>
    <row r="385" spans="1:12" ht="18.95" customHeight="1">
      <c r="A385" s="5"/>
      <c r="B385" s="5"/>
      <c r="C385" s="5"/>
      <c r="H385" s="5"/>
      <c r="I385" s="5"/>
      <c r="J385" s="48"/>
      <c r="K385" s="5"/>
      <c r="L385" s="1"/>
    </row>
    <row r="386" spans="1:12" ht="18.95" customHeight="1">
      <c r="A386" s="5"/>
      <c r="B386" s="5"/>
      <c r="C386" s="5"/>
      <c r="H386" s="5"/>
      <c r="I386" s="5"/>
      <c r="J386" s="48"/>
      <c r="K386" s="5"/>
      <c r="L386" s="1"/>
    </row>
    <row r="387" spans="1:12" ht="18.95" customHeight="1">
      <c r="A387" s="5"/>
      <c r="B387" s="5"/>
      <c r="C387" s="5"/>
      <c r="H387" s="5"/>
      <c r="I387" s="5"/>
      <c r="J387" s="48"/>
      <c r="K387" s="5"/>
      <c r="L387" s="1"/>
    </row>
    <row r="388" spans="1:12" ht="18.95" customHeight="1">
      <c r="A388" s="5"/>
      <c r="B388" s="5"/>
      <c r="C388" s="5"/>
      <c r="H388" s="5"/>
      <c r="I388" s="5"/>
      <c r="J388" s="48"/>
      <c r="K388" s="5"/>
      <c r="L388" s="1"/>
    </row>
    <row r="389" spans="1:12" ht="18.95" customHeight="1">
      <c r="A389" s="5"/>
      <c r="B389" s="5"/>
      <c r="C389" s="5"/>
      <c r="H389" s="5"/>
      <c r="I389" s="5"/>
      <c r="J389" s="48"/>
      <c r="K389" s="5"/>
      <c r="L389" s="1"/>
    </row>
    <row r="390" spans="1:12" ht="18.95" customHeight="1">
      <c r="A390" s="5"/>
      <c r="B390" s="5"/>
      <c r="C390" s="5"/>
      <c r="H390" s="5"/>
      <c r="I390" s="5"/>
      <c r="J390" s="48"/>
      <c r="K390" s="5"/>
      <c r="L390" s="1"/>
    </row>
    <row r="391" spans="1:12" ht="18.95" customHeight="1">
      <c r="A391" s="5"/>
      <c r="B391" s="5"/>
      <c r="C391" s="5"/>
      <c r="H391" s="5"/>
      <c r="I391" s="5"/>
      <c r="J391" s="48"/>
      <c r="K391" s="5"/>
      <c r="L391" s="1"/>
    </row>
    <row r="392" spans="1:12" ht="18.95" customHeight="1">
      <c r="A392" s="5"/>
      <c r="B392" s="5"/>
      <c r="C392" s="5"/>
      <c r="H392" s="5"/>
      <c r="I392" s="5"/>
      <c r="J392" s="48"/>
      <c r="K392" s="5"/>
      <c r="L392" s="1"/>
    </row>
    <row r="393" spans="1:12" ht="18.95" customHeight="1">
      <c r="A393" s="5"/>
      <c r="B393" s="5"/>
      <c r="C393" s="5"/>
      <c r="H393" s="5"/>
      <c r="I393" s="5"/>
      <c r="J393" s="48"/>
      <c r="K393" s="5"/>
      <c r="L393" s="1"/>
    </row>
    <row r="394" spans="1:12" ht="18.95" customHeight="1">
      <c r="A394" s="5"/>
      <c r="B394" s="5"/>
      <c r="C394" s="5"/>
      <c r="H394" s="5"/>
      <c r="I394" s="5"/>
      <c r="J394" s="48"/>
      <c r="K394" s="5"/>
      <c r="L394" s="1"/>
    </row>
    <row r="395" spans="1:12" ht="18.95" customHeight="1">
      <c r="A395" s="5"/>
      <c r="B395" s="5"/>
      <c r="C395" s="5"/>
      <c r="H395" s="5"/>
      <c r="I395" s="5"/>
      <c r="J395" s="48"/>
      <c r="K395" s="5"/>
      <c r="L395" s="1"/>
    </row>
    <row r="396" spans="1:12" ht="18.95" customHeight="1">
      <c r="A396" s="5"/>
      <c r="B396" s="5"/>
      <c r="C396" s="5"/>
      <c r="H396" s="5"/>
      <c r="I396" s="5"/>
      <c r="J396" s="48"/>
      <c r="K396" s="5"/>
      <c r="L396" s="1"/>
    </row>
  </sheetData>
  <sheetProtection sheet="1" objects="1" scenarios="1"/>
  <sortState ref="A2:M396">
    <sortCondition ref="C2:C396"/>
    <sortCondition descending="1" ref="K2:K396"/>
    <sortCondition ref="L2:L396"/>
  </sortState>
  <mergeCells count="2">
    <mergeCell ref="A1:L1"/>
    <mergeCell ref="Q17:AD17"/>
  </mergeCells>
  <phoneticPr fontId="7" type="noConversion"/>
  <pageMargins left="0.511811023622047" right="0.118110236220472" top="0.511811023622047" bottom="0.90551181102362199" header="0.35433070866141703" footer="0.66929133858267698"/>
  <pageSetup paperSize="9" orientation="landscape" r:id="rId1"/>
  <headerFooter alignWithMargins="0">
    <oddFooter>&amp;L计分员：&amp;C主考官：         &amp;R监督员：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2023-02-12T05:46:00Z</cp:lastPrinted>
  <dcterms:created xsi:type="dcterms:W3CDTF">2021-11-18T02:12:00Z</dcterms:created>
  <dcterms:modified xsi:type="dcterms:W3CDTF">2023-03-27T03:06:37Z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B6CC54F26D0A484ABF007BE7B03A817B</vt:lpwstr>
  </property>
  <property fmtid="{D5CDD505-2E9C-101B-9397-08002B2CF9AE}" pid="3" name="KSOProductBuildVer">
    <vt:lpwstr>2052-11.1.0.12980</vt:lpwstr>
  </property>
</Properties>
</file>