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8676"/>
  </bookViews>
  <sheets>
    <sheet name="（水文队）面试成绩及总成绩排名表" sheetId="1" r:id="rId1"/>
  </sheets>
  <definedNames>
    <definedName name="_xlnm._FilterDatabase" localSheetId="0" hidden="1">'（水文队）面试成绩及总成绩排名表'!$A$3:$N$105</definedName>
    <definedName name="_xlnm.Print_Titles" localSheetId="0">'（水文队）面试成绩及总成绩排名表'!$1:$3</definedName>
  </definedNames>
  <calcPr calcId="152511" iterate="1"/>
</workbook>
</file>

<file path=xl/calcChain.xml><?xml version="1.0" encoding="utf-8"?>
<calcChain xmlns="http://schemas.openxmlformats.org/spreadsheetml/2006/main">
  <c r="K38" i="1" l="1"/>
  <c r="L38" i="1" s="1"/>
  <c r="K5" i="1" l="1"/>
  <c r="K6" i="1"/>
  <c r="K7" i="1"/>
  <c r="K8" i="1"/>
  <c r="H5" i="1"/>
  <c r="H6" i="1"/>
  <c r="H7" i="1"/>
  <c r="H8" i="1"/>
  <c r="H9" i="1"/>
  <c r="H4" i="1"/>
  <c r="K65" i="1" l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11" i="1"/>
  <c r="L11" i="1" s="1"/>
  <c r="K12" i="1"/>
  <c r="L12" i="1" s="1"/>
  <c r="K13" i="1"/>
  <c r="L13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7" i="1"/>
  <c r="L27" i="1" s="1"/>
  <c r="K28" i="1"/>
  <c r="L28" i="1" s="1"/>
  <c r="K29" i="1"/>
  <c r="L29" i="1" s="1"/>
  <c r="K30" i="1"/>
  <c r="L30" i="1" s="1"/>
  <c r="K36" i="1"/>
  <c r="L36" i="1" s="1"/>
  <c r="K37" i="1"/>
  <c r="L37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9" i="1"/>
  <c r="L99" i="1" s="1"/>
  <c r="K102" i="1"/>
  <c r="L102" i="1" s="1"/>
  <c r="K103" i="1"/>
  <c r="L103" i="1" s="1"/>
  <c r="K104" i="1"/>
  <c r="L104" i="1" s="1"/>
  <c r="K105" i="1"/>
  <c r="L105" i="1" s="1"/>
  <c r="K10" i="1"/>
  <c r="L10" i="1" s="1"/>
  <c r="L7" i="1"/>
  <c r="L8" i="1"/>
  <c r="L5" i="1" l="1"/>
  <c r="L6" i="1"/>
  <c r="L9" i="1"/>
  <c r="K4" i="1"/>
  <c r="L4" i="1" s="1"/>
</calcChain>
</file>

<file path=xl/sharedStrings.xml><?xml version="1.0" encoding="utf-8"?>
<sst xmlns="http://schemas.openxmlformats.org/spreadsheetml/2006/main" count="401" uniqueCount="152">
  <si>
    <t>序号</t>
  </si>
  <si>
    <t>考生     姓名</t>
  </si>
  <si>
    <t>性别</t>
  </si>
  <si>
    <t>笔试</t>
  </si>
  <si>
    <t>面试</t>
  </si>
  <si>
    <t>总成绩</t>
  </si>
  <si>
    <t>总成绩     排名</t>
  </si>
  <si>
    <t>备注</t>
  </si>
  <si>
    <t>笔试成绩占比</t>
  </si>
  <si>
    <t>折算后       笔试成绩</t>
  </si>
  <si>
    <t>面试成绩占比</t>
  </si>
  <si>
    <t>折算后      面试成绩</t>
  </si>
  <si>
    <t>直接面试</t>
  </si>
  <si>
    <t>广西壮族自治区水文地质工程地质队2022年度公开招聘工作人员面试成绩及总成绩排名表</t>
    <phoneticPr fontId="3" type="noConversion"/>
  </si>
  <si>
    <t>202225101-财务管理岗</t>
    <phoneticPr fontId="3" type="noConversion"/>
  </si>
  <si>
    <t>202225201-野外工程地质1岗</t>
    <phoneticPr fontId="3" type="noConversion"/>
  </si>
  <si>
    <t>202225202-野外工程地质2岗</t>
    <phoneticPr fontId="3" type="noConversion"/>
  </si>
  <si>
    <t>202225203-野外岩土工程岗</t>
    <phoneticPr fontId="3" type="noConversion"/>
  </si>
  <si>
    <t>202225204-野外测绘1岗</t>
    <phoneticPr fontId="3" type="noConversion"/>
  </si>
  <si>
    <t>202225205-野外测绘2岗</t>
    <phoneticPr fontId="3" type="noConversion"/>
  </si>
  <si>
    <t>进入考核</t>
    <phoneticPr fontId="3" type="noConversion"/>
  </si>
  <si>
    <t>潘慧琳</t>
  </si>
  <si>
    <t>韦晓花</t>
  </si>
  <si>
    <t>女</t>
  </si>
  <si>
    <t>男</t>
  </si>
  <si>
    <t>进入考核</t>
  </si>
  <si>
    <t>黄俐洁</t>
    <phoneticPr fontId="3" type="noConversion"/>
  </si>
  <si>
    <t>林晓君</t>
    <phoneticPr fontId="3" type="noConversion"/>
  </si>
  <si>
    <t>女</t>
    <phoneticPr fontId="3" type="noConversion"/>
  </si>
  <si>
    <t>男</t>
    <phoneticPr fontId="3" type="noConversion"/>
  </si>
  <si>
    <t>黄迪</t>
    <phoneticPr fontId="3" type="noConversion"/>
  </si>
  <si>
    <t>罗漫芸</t>
    <phoneticPr fontId="3" type="noConversion"/>
  </si>
  <si>
    <t>谢文博</t>
  </si>
  <si>
    <t>陈得晖</t>
  </si>
  <si>
    <t>何彬</t>
  </si>
  <si>
    <t>农桂园</t>
  </si>
  <si>
    <t>李立锋</t>
  </si>
  <si>
    <t>吴梓铖</t>
  </si>
  <si>
    <t>黄若化</t>
  </si>
  <si>
    <t>赵倩倩</t>
  </si>
  <si>
    <t>王胜南</t>
  </si>
  <si>
    <t>缺考</t>
  </si>
  <si>
    <t>缺考</t>
    <phoneticPr fontId="3" type="noConversion"/>
  </si>
  <si>
    <t>华星宇</t>
  </si>
  <si>
    <t>荣继鹏</t>
  </si>
  <si>
    <t>粟启斌</t>
  </si>
  <si>
    <t>邓增睿</t>
  </si>
  <si>
    <t>韦帅</t>
  </si>
  <si>
    <t>谢俊康</t>
  </si>
  <si>
    <t>罗乐</t>
  </si>
  <si>
    <t>杨敏</t>
  </si>
  <si>
    <t>黄善</t>
  </si>
  <si>
    <t>肖雯雨</t>
  </si>
  <si>
    <t>黄荣新</t>
  </si>
  <si>
    <t>刘雨维</t>
  </si>
  <si>
    <t>蒋国欣</t>
  </si>
  <si>
    <t>李星佑</t>
  </si>
  <si>
    <t>韦家康</t>
  </si>
  <si>
    <t>陈洪治</t>
  </si>
  <si>
    <t>黄润杰</t>
  </si>
  <si>
    <t>张秋阳</t>
  </si>
  <si>
    <t>徐道国</t>
  </si>
  <si>
    <t>曾翔</t>
  </si>
  <si>
    <t>覃加学</t>
  </si>
  <si>
    <t>陈慧明</t>
  </si>
  <si>
    <t>王宏毅</t>
  </si>
  <si>
    <t>唐斌斌</t>
  </si>
  <si>
    <t>邓俊祖</t>
  </si>
  <si>
    <t>张琳琳</t>
  </si>
  <si>
    <t>卫承芳</t>
  </si>
  <si>
    <t>周子俣</t>
  </si>
  <si>
    <t>王宇强</t>
  </si>
  <si>
    <t>莫海文</t>
  </si>
  <si>
    <t>韦浦宜</t>
  </si>
  <si>
    <t>叶金锌</t>
  </si>
  <si>
    <t>农定誉</t>
  </si>
  <si>
    <t>潘志王</t>
  </si>
  <si>
    <t>沈启涛</t>
  </si>
  <si>
    <t>彭柳鲜</t>
  </si>
  <si>
    <t>韩忠锦</t>
  </si>
  <si>
    <t>曹云</t>
  </si>
  <si>
    <t>莫进森</t>
  </si>
  <si>
    <t>张华松</t>
  </si>
  <si>
    <t>梁振超</t>
  </si>
  <si>
    <t>陈昌兴</t>
  </si>
  <si>
    <t>周新明</t>
  </si>
  <si>
    <t>罗泽金</t>
  </si>
  <si>
    <t>李海洋</t>
  </si>
  <si>
    <t>覃建</t>
  </si>
  <si>
    <t>姚俊</t>
  </si>
  <si>
    <t>荣李秦</t>
  </si>
  <si>
    <t>蔡庆阳</t>
  </si>
  <si>
    <t>石路</t>
  </si>
  <si>
    <t>唐忠兴</t>
  </si>
  <si>
    <t>居巧玲</t>
  </si>
  <si>
    <t>龙凤婕</t>
  </si>
  <si>
    <t>韦一鸿</t>
  </si>
  <si>
    <t>梁开达</t>
  </si>
  <si>
    <t>吴庭峰</t>
  </si>
  <si>
    <t>宋亦根</t>
  </si>
  <si>
    <t>陆德官</t>
  </si>
  <si>
    <t>邱荟颖</t>
  </si>
  <si>
    <t>杨志满</t>
  </si>
  <si>
    <t>黄惠及</t>
  </si>
  <si>
    <t>祝宏枫</t>
  </si>
  <si>
    <t>张亦华</t>
  </si>
  <si>
    <t>莫清云</t>
  </si>
  <si>
    <t>陈丰毅</t>
  </si>
  <si>
    <t>林楠</t>
  </si>
  <si>
    <t>张益民</t>
  </si>
  <si>
    <t>胡禹</t>
  </si>
  <si>
    <t>黄冠凯</t>
  </si>
  <si>
    <t>李祖妮</t>
  </si>
  <si>
    <t>王丹荣</t>
  </si>
  <si>
    <t>王雪妮</t>
  </si>
  <si>
    <t>黄国标</t>
  </si>
  <si>
    <t>刘开丽</t>
  </si>
  <si>
    <t>韦阳诚</t>
  </si>
  <si>
    <t>张宁</t>
  </si>
  <si>
    <t>沈铃</t>
  </si>
  <si>
    <t>韦彩娜</t>
  </si>
  <si>
    <t>赵湘萍</t>
  </si>
  <si>
    <t>李艳秀</t>
  </si>
  <si>
    <t>周凤婷</t>
  </si>
  <si>
    <t>吴玉芳</t>
  </si>
  <si>
    <t>李凤清</t>
  </si>
  <si>
    <t>唐小燕</t>
  </si>
  <si>
    <t>黄祥</t>
  </si>
  <si>
    <t>何柳英</t>
  </si>
  <si>
    <t>骆余茜</t>
  </si>
  <si>
    <t>202225206-野外物探岗</t>
    <phoneticPr fontId="3" type="noConversion"/>
  </si>
  <si>
    <t>202225207-野外水工环地质岗</t>
    <phoneticPr fontId="3" type="noConversion"/>
  </si>
  <si>
    <t>202225208-野外地质灾害岗</t>
    <phoneticPr fontId="3" type="noConversion"/>
  </si>
  <si>
    <t>202225209-野外地质实验岗</t>
    <phoneticPr fontId="3" type="noConversion"/>
  </si>
  <si>
    <t>202225301-工程地质硕士岗</t>
    <phoneticPr fontId="3" type="noConversion"/>
  </si>
  <si>
    <t>202225401-财务管理中级岗</t>
    <phoneticPr fontId="3" type="noConversion"/>
  </si>
  <si>
    <t>202225402-岩土工程中级岗</t>
    <phoneticPr fontId="3" type="noConversion"/>
  </si>
  <si>
    <t>202225403-水工环地质中级岗</t>
    <phoneticPr fontId="3" type="noConversion"/>
  </si>
  <si>
    <t>202225404-测绘中级岗</t>
    <phoneticPr fontId="3" type="noConversion"/>
  </si>
  <si>
    <t>笔试
成绩</t>
    <phoneticPr fontId="3" type="noConversion"/>
  </si>
  <si>
    <t>面试
成绩</t>
    <phoneticPr fontId="3" type="noConversion"/>
  </si>
  <si>
    <t>招聘岗位序号
及名称</t>
    <phoneticPr fontId="3" type="noConversion"/>
  </si>
  <si>
    <t>招聘
人数(人)</t>
    <phoneticPr fontId="3" type="noConversion"/>
  </si>
  <si>
    <t>进入  考核</t>
    <phoneticPr fontId="3" type="noConversion"/>
  </si>
  <si>
    <t>进入  考核</t>
    <phoneticPr fontId="3" type="noConversion"/>
  </si>
  <si>
    <t>面试  缺考</t>
    <phoneticPr fontId="3" type="noConversion"/>
  </si>
  <si>
    <t>进入  考核</t>
    <phoneticPr fontId="3" type="noConversion"/>
  </si>
  <si>
    <t>进入  考核</t>
    <phoneticPr fontId="3" type="noConversion"/>
  </si>
  <si>
    <t>进入  考核</t>
    <phoneticPr fontId="3" type="noConversion"/>
  </si>
  <si>
    <t>进入  考核</t>
    <phoneticPr fontId="3" type="noConversion"/>
  </si>
  <si>
    <t>进入  考核</t>
    <phoneticPr fontId="3" type="noConversion"/>
  </si>
  <si>
    <t>进入  考核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</si>
</sst>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177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="70" zoomScaleNormal="70" workbookViewId="0">
      <pane xSplit="4" ySplit="3" topLeftCell="E67" activePane="bottomRight" state="frozen"/>
      <selection pane="topRight"/>
      <selection pane="bottomLeft"/>
      <selection pane="bottomRight" activeCell="R6" sqref="R6"/>
    </sheetView>
  </sheetViews>
  <sheetFormatPr defaultColWidth="9" defaultRowHeight="14.4" x14ac:dyDescent="0.25"/>
  <cols>
    <col min="1" max="1" width="22.77734375" style="1" customWidth="1"/>
    <col min="2" max="2" width="9.6640625" customWidth="1"/>
    <col min="4" max="4" width="11.21875" customWidth="1"/>
    <col min="6" max="6" width="13.5546875" customWidth="1"/>
    <col min="7" max="7" width="11.33203125" customWidth="1"/>
    <col min="8" max="8" width="14.44140625" customWidth="1"/>
    <col min="9" max="9" width="14.109375" customWidth="1"/>
    <col min="10" max="10" width="12.44140625" customWidth="1"/>
    <col min="11" max="11" width="13.6640625" customWidth="1"/>
    <col min="12" max="13" width="13.44140625" customWidth="1"/>
    <col min="14" max="14" width="14.33203125" customWidth="1"/>
  </cols>
  <sheetData>
    <row r="1" spans="1:14" ht="53.4" customHeight="1" x14ac:dyDescent="0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ht="59.4" customHeight="1" x14ac:dyDescent="0.3">
      <c r="A2" s="26" t="s">
        <v>141</v>
      </c>
      <c r="B2" s="17" t="s">
        <v>142</v>
      </c>
      <c r="C2" s="17" t="s">
        <v>0</v>
      </c>
      <c r="D2" s="17" t="s">
        <v>1</v>
      </c>
      <c r="E2" s="17" t="s">
        <v>2</v>
      </c>
      <c r="F2" s="17" t="s">
        <v>3</v>
      </c>
      <c r="G2" s="17"/>
      <c r="H2" s="17"/>
      <c r="I2" s="17" t="s">
        <v>4</v>
      </c>
      <c r="J2" s="17"/>
      <c r="K2" s="17"/>
      <c r="L2" s="17" t="s">
        <v>5</v>
      </c>
      <c r="M2" s="17" t="s">
        <v>6</v>
      </c>
      <c r="N2" s="17" t="s">
        <v>7</v>
      </c>
    </row>
    <row r="3" spans="1:14" s="12" customFormat="1" ht="72" customHeight="1" x14ac:dyDescent="0.3">
      <c r="A3" s="26"/>
      <c r="B3" s="17"/>
      <c r="C3" s="17"/>
      <c r="D3" s="17"/>
      <c r="E3" s="17"/>
      <c r="F3" s="13" t="s">
        <v>139</v>
      </c>
      <c r="G3" s="13" t="s">
        <v>8</v>
      </c>
      <c r="H3" s="13" t="s">
        <v>9</v>
      </c>
      <c r="I3" s="13" t="s">
        <v>140</v>
      </c>
      <c r="J3" s="13" t="s">
        <v>10</v>
      </c>
      <c r="K3" s="2" t="s">
        <v>11</v>
      </c>
      <c r="L3" s="17"/>
      <c r="M3" s="17"/>
      <c r="N3" s="17"/>
    </row>
    <row r="4" spans="1:14" s="10" customFormat="1" ht="48.75" customHeight="1" x14ac:dyDescent="0.3">
      <c r="A4" s="16" t="s">
        <v>14</v>
      </c>
      <c r="B4" s="18">
        <v>2</v>
      </c>
      <c r="C4" s="3">
        <v>1</v>
      </c>
      <c r="D4" s="4" t="s">
        <v>21</v>
      </c>
      <c r="E4" s="3" t="s">
        <v>23</v>
      </c>
      <c r="F4" s="5">
        <v>71</v>
      </c>
      <c r="G4" s="6">
        <v>0.4</v>
      </c>
      <c r="H4" s="7">
        <f>F4*G4</f>
        <v>28.400000000000002</v>
      </c>
      <c r="I4" s="8">
        <v>86.2</v>
      </c>
      <c r="J4" s="6">
        <v>0.6</v>
      </c>
      <c r="K4" s="9">
        <f>I4*J4</f>
        <v>51.72</v>
      </c>
      <c r="L4" s="8">
        <f>H4+K4</f>
        <v>80.12</v>
      </c>
      <c r="M4" s="9">
        <v>1</v>
      </c>
      <c r="N4" s="9" t="s">
        <v>143</v>
      </c>
    </row>
    <row r="5" spans="1:14" s="10" customFormat="1" ht="48.75" customHeight="1" x14ac:dyDescent="0.3">
      <c r="A5" s="16"/>
      <c r="B5" s="18"/>
      <c r="C5" s="3">
        <v>2</v>
      </c>
      <c r="D5" s="4" t="s">
        <v>26</v>
      </c>
      <c r="E5" s="3" t="s">
        <v>23</v>
      </c>
      <c r="F5" s="5">
        <v>55.5</v>
      </c>
      <c r="G5" s="6">
        <v>0.4</v>
      </c>
      <c r="H5" s="7">
        <f t="shared" ref="H5:H9" si="0">F5*G5</f>
        <v>22.200000000000003</v>
      </c>
      <c r="I5" s="8">
        <v>84.6</v>
      </c>
      <c r="J5" s="6">
        <v>0.6</v>
      </c>
      <c r="K5" s="9">
        <f t="shared" ref="K5:K8" si="1">I5*J5</f>
        <v>50.76</v>
      </c>
      <c r="L5" s="8">
        <f t="shared" ref="L5:L9" si="2">H5+K5</f>
        <v>72.960000000000008</v>
      </c>
      <c r="M5" s="9">
        <v>2</v>
      </c>
      <c r="N5" s="9" t="s">
        <v>144</v>
      </c>
    </row>
    <row r="6" spans="1:14" s="10" customFormat="1" ht="48.75" customHeight="1" x14ac:dyDescent="0.3">
      <c r="A6" s="16"/>
      <c r="B6" s="18"/>
      <c r="C6" s="3">
        <v>3</v>
      </c>
      <c r="D6" s="4" t="s">
        <v>27</v>
      </c>
      <c r="E6" s="3" t="s">
        <v>23</v>
      </c>
      <c r="F6" s="5">
        <v>60</v>
      </c>
      <c r="G6" s="6">
        <v>0.4</v>
      </c>
      <c r="H6" s="7">
        <f t="shared" si="0"/>
        <v>24</v>
      </c>
      <c r="I6" s="8">
        <v>79.599999999999994</v>
      </c>
      <c r="J6" s="6">
        <v>0.6</v>
      </c>
      <c r="K6" s="9">
        <f t="shared" si="1"/>
        <v>47.76</v>
      </c>
      <c r="L6" s="8">
        <f t="shared" si="2"/>
        <v>71.759999999999991</v>
      </c>
      <c r="M6" s="9">
        <v>3</v>
      </c>
      <c r="N6" s="9"/>
    </row>
    <row r="7" spans="1:14" s="10" customFormat="1" ht="48.75" customHeight="1" x14ac:dyDescent="0.3">
      <c r="A7" s="16"/>
      <c r="B7" s="18"/>
      <c r="C7" s="3">
        <v>4</v>
      </c>
      <c r="D7" s="4" t="s">
        <v>22</v>
      </c>
      <c r="E7" s="3" t="s">
        <v>23</v>
      </c>
      <c r="F7" s="5">
        <v>56</v>
      </c>
      <c r="G7" s="6">
        <v>0.4</v>
      </c>
      <c r="H7" s="7">
        <f t="shared" si="0"/>
        <v>22.400000000000002</v>
      </c>
      <c r="I7" s="8">
        <v>77.599999999999994</v>
      </c>
      <c r="J7" s="6">
        <v>0.6</v>
      </c>
      <c r="K7" s="9">
        <f t="shared" si="1"/>
        <v>46.559999999999995</v>
      </c>
      <c r="L7" s="8">
        <f t="shared" si="2"/>
        <v>68.959999999999994</v>
      </c>
      <c r="M7" s="9">
        <v>4</v>
      </c>
      <c r="N7" s="9"/>
    </row>
    <row r="8" spans="1:14" s="10" customFormat="1" ht="48.75" customHeight="1" x14ac:dyDescent="0.3">
      <c r="A8" s="16"/>
      <c r="B8" s="18"/>
      <c r="C8" s="3">
        <v>5</v>
      </c>
      <c r="D8" s="4" t="s">
        <v>31</v>
      </c>
      <c r="E8" s="3" t="s">
        <v>28</v>
      </c>
      <c r="F8" s="5">
        <v>54</v>
      </c>
      <c r="G8" s="6">
        <v>0.4</v>
      </c>
      <c r="H8" s="7">
        <f t="shared" si="0"/>
        <v>21.6</v>
      </c>
      <c r="I8" s="8">
        <v>77.8</v>
      </c>
      <c r="J8" s="6">
        <v>0.6</v>
      </c>
      <c r="K8" s="9">
        <f t="shared" si="1"/>
        <v>46.68</v>
      </c>
      <c r="L8" s="8">
        <f t="shared" si="2"/>
        <v>68.28</v>
      </c>
      <c r="M8" s="9">
        <v>5</v>
      </c>
      <c r="N8" s="9"/>
    </row>
    <row r="9" spans="1:14" s="10" customFormat="1" ht="48.75" customHeight="1" x14ac:dyDescent="0.3">
      <c r="A9" s="16"/>
      <c r="B9" s="18"/>
      <c r="C9" s="3">
        <v>6</v>
      </c>
      <c r="D9" s="4" t="s">
        <v>30</v>
      </c>
      <c r="E9" s="3" t="s">
        <v>29</v>
      </c>
      <c r="F9" s="5">
        <v>54.5</v>
      </c>
      <c r="G9" s="6">
        <v>0.4</v>
      </c>
      <c r="H9" s="7">
        <f t="shared" si="0"/>
        <v>21.8</v>
      </c>
      <c r="I9" s="8"/>
      <c r="J9" s="6">
        <v>0.6</v>
      </c>
      <c r="K9" s="9"/>
      <c r="L9" s="8">
        <f t="shared" si="2"/>
        <v>21.8</v>
      </c>
      <c r="M9" s="9"/>
      <c r="N9" s="9" t="s">
        <v>145</v>
      </c>
    </row>
    <row r="10" spans="1:14" s="10" customFormat="1" ht="48.75" customHeight="1" x14ac:dyDescent="0.3">
      <c r="A10" s="16" t="s">
        <v>15</v>
      </c>
      <c r="B10" s="18">
        <v>2</v>
      </c>
      <c r="C10" s="3">
        <v>1</v>
      </c>
      <c r="D10" s="3" t="s">
        <v>32</v>
      </c>
      <c r="E10" s="3" t="s">
        <v>24</v>
      </c>
      <c r="F10" s="21" t="s">
        <v>12</v>
      </c>
      <c r="G10" s="21"/>
      <c r="H10" s="21"/>
      <c r="I10" s="8">
        <v>85.6</v>
      </c>
      <c r="J10" s="6">
        <v>1</v>
      </c>
      <c r="K10" s="8">
        <f>I10*J10</f>
        <v>85.6</v>
      </c>
      <c r="L10" s="8">
        <f>K10</f>
        <v>85.6</v>
      </c>
      <c r="M10" s="9">
        <v>1</v>
      </c>
      <c r="N10" s="9" t="s">
        <v>146</v>
      </c>
    </row>
    <row r="11" spans="1:14" s="10" customFormat="1" ht="48.75" customHeight="1" x14ac:dyDescent="0.3">
      <c r="A11" s="16"/>
      <c r="B11" s="18"/>
      <c r="C11" s="3">
        <v>2</v>
      </c>
      <c r="D11" s="3" t="s">
        <v>33</v>
      </c>
      <c r="E11" s="3" t="s">
        <v>24</v>
      </c>
      <c r="F11" s="21" t="s">
        <v>12</v>
      </c>
      <c r="G11" s="21"/>
      <c r="H11" s="21"/>
      <c r="I11" s="8">
        <v>82.6</v>
      </c>
      <c r="J11" s="6">
        <v>1</v>
      </c>
      <c r="K11" s="8">
        <f t="shared" ref="K11:K83" si="3">I11*J11</f>
        <v>82.6</v>
      </c>
      <c r="L11" s="8">
        <f t="shared" ref="L11:L83" si="4">K11</f>
        <v>82.6</v>
      </c>
      <c r="M11" s="9">
        <v>2</v>
      </c>
      <c r="N11" s="9" t="s">
        <v>146</v>
      </c>
    </row>
    <row r="12" spans="1:14" s="10" customFormat="1" ht="48.75" customHeight="1" x14ac:dyDescent="0.3">
      <c r="A12" s="16"/>
      <c r="B12" s="18"/>
      <c r="C12" s="3">
        <v>3</v>
      </c>
      <c r="D12" s="3" t="s">
        <v>34</v>
      </c>
      <c r="E12" s="3" t="s">
        <v>23</v>
      </c>
      <c r="F12" s="21" t="s">
        <v>12</v>
      </c>
      <c r="G12" s="21"/>
      <c r="H12" s="21"/>
      <c r="I12" s="8">
        <v>69.8</v>
      </c>
      <c r="J12" s="6">
        <v>1</v>
      </c>
      <c r="K12" s="8">
        <f t="shared" si="3"/>
        <v>69.8</v>
      </c>
      <c r="L12" s="8">
        <f t="shared" si="4"/>
        <v>69.8</v>
      </c>
      <c r="M12" s="9">
        <v>3</v>
      </c>
      <c r="N12" s="9"/>
    </row>
    <row r="13" spans="1:14" s="10" customFormat="1" ht="48.75" customHeight="1" x14ac:dyDescent="0.3">
      <c r="A13" s="16"/>
      <c r="B13" s="18"/>
      <c r="C13" s="3">
        <v>4</v>
      </c>
      <c r="D13" s="3" t="s">
        <v>35</v>
      </c>
      <c r="E13" s="3" t="s">
        <v>23</v>
      </c>
      <c r="F13" s="21" t="s">
        <v>12</v>
      </c>
      <c r="G13" s="21"/>
      <c r="H13" s="21"/>
      <c r="I13" s="8">
        <v>53</v>
      </c>
      <c r="J13" s="6">
        <v>1</v>
      </c>
      <c r="K13" s="8">
        <f t="shared" si="3"/>
        <v>53</v>
      </c>
      <c r="L13" s="8">
        <f t="shared" si="4"/>
        <v>53</v>
      </c>
      <c r="M13" s="9">
        <v>4</v>
      </c>
      <c r="N13" s="9"/>
    </row>
    <row r="14" spans="1:14" s="10" customFormat="1" ht="48.75" customHeight="1" x14ac:dyDescent="0.3">
      <c r="A14" s="16"/>
      <c r="B14" s="18"/>
      <c r="C14" s="3">
        <v>5</v>
      </c>
      <c r="D14" s="3" t="s">
        <v>36</v>
      </c>
      <c r="E14" s="3" t="s">
        <v>24</v>
      </c>
      <c r="F14" s="21" t="s">
        <v>12</v>
      </c>
      <c r="G14" s="21"/>
      <c r="H14" s="21"/>
      <c r="I14" s="8"/>
      <c r="J14" s="6">
        <v>1</v>
      </c>
      <c r="K14" s="8"/>
      <c r="L14" s="8"/>
      <c r="M14" s="9"/>
      <c r="N14" s="9" t="s">
        <v>41</v>
      </c>
    </row>
    <row r="15" spans="1:14" s="10" customFormat="1" ht="48.75" customHeight="1" x14ac:dyDescent="0.3">
      <c r="A15" s="16"/>
      <c r="B15" s="18"/>
      <c r="C15" s="3">
        <v>6</v>
      </c>
      <c r="D15" s="3" t="s">
        <v>37</v>
      </c>
      <c r="E15" s="3" t="s">
        <v>24</v>
      </c>
      <c r="F15" s="21" t="s">
        <v>12</v>
      </c>
      <c r="G15" s="21"/>
      <c r="H15" s="21"/>
      <c r="I15" s="8"/>
      <c r="J15" s="6">
        <v>1</v>
      </c>
      <c r="K15" s="8"/>
      <c r="L15" s="8"/>
      <c r="M15" s="9"/>
      <c r="N15" s="9" t="s">
        <v>41</v>
      </c>
    </row>
    <row r="16" spans="1:14" s="10" customFormat="1" ht="48.75" customHeight="1" x14ac:dyDescent="0.3">
      <c r="A16" s="16"/>
      <c r="B16" s="18"/>
      <c r="C16" s="3">
        <v>7</v>
      </c>
      <c r="D16" s="3" t="s">
        <v>38</v>
      </c>
      <c r="E16" s="3" t="s">
        <v>24</v>
      </c>
      <c r="F16" s="21" t="s">
        <v>12</v>
      </c>
      <c r="G16" s="21"/>
      <c r="H16" s="21"/>
      <c r="I16" s="8"/>
      <c r="J16" s="6">
        <v>1</v>
      </c>
      <c r="K16" s="8"/>
      <c r="L16" s="8"/>
      <c r="M16" s="9"/>
      <c r="N16" s="9" t="s">
        <v>41</v>
      </c>
    </row>
    <row r="17" spans="1:14" s="10" customFormat="1" ht="48.75" customHeight="1" x14ac:dyDescent="0.3">
      <c r="A17" s="16"/>
      <c r="B17" s="18"/>
      <c r="C17" s="3">
        <v>8</v>
      </c>
      <c r="D17" s="3" t="s">
        <v>39</v>
      </c>
      <c r="E17" s="3" t="s">
        <v>23</v>
      </c>
      <c r="F17" s="21" t="s">
        <v>12</v>
      </c>
      <c r="G17" s="21"/>
      <c r="H17" s="21"/>
      <c r="I17" s="8"/>
      <c r="J17" s="6">
        <v>1</v>
      </c>
      <c r="K17" s="8"/>
      <c r="L17" s="8"/>
      <c r="M17" s="9"/>
      <c r="N17" s="9" t="s">
        <v>41</v>
      </c>
    </row>
    <row r="18" spans="1:14" s="10" customFormat="1" ht="48.75" customHeight="1" x14ac:dyDescent="0.3">
      <c r="A18" s="16"/>
      <c r="B18" s="18"/>
      <c r="C18" s="3">
        <v>9</v>
      </c>
      <c r="D18" s="3" t="s">
        <v>40</v>
      </c>
      <c r="E18" s="3" t="s">
        <v>24</v>
      </c>
      <c r="F18" s="21" t="s">
        <v>12</v>
      </c>
      <c r="G18" s="21"/>
      <c r="H18" s="21"/>
      <c r="I18" s="8"/>
      <c r="J18" s="6">
        <v>1</v>
      </c>
      <c r="K18" s="8"/>
      <c r="L18" s="8"/>
      <c r="M18" s="9"/>
      <c r="N18" s="9" t="s">
        <v>41</v>
      </c>
    </row>
    <row r="19" spans="1:14" s="10" customFormat="1" ht="48.75" customHeight="1" x14ac:dyDescent="0.3">
      <c r="A19" s="14" t="s">
        <v>16</v>
      </c>
      <c r="B19" s="19">
        <v>2</v>
      </c>
      <c r="C19" s="3">
        <v>1</v>
      </c>
      <c r="D19" s="3" t="s">
        <v>74</v>
      </c>
      <c r="E19" s="3" t="s">
        <v>23</v>
      </c>
      <c r="F19" s="22" t="s">
        <v>12</v>
      </c>
      <c r="G19" s="23"/>
      <c r="H19" s="24"/>
      <c r="I19" s="11">
        <v>82.8</v>
      </c>
      <c r="J19" s="6">
        <v>1</v>
      </c>
      <c r="K19" s="8">
        <f t="shared" si="3"/>
        <v>82.8</v>
      </c>
      <c r="L19" s="8">
        <f t="shared" si="4"/>
        <v>82.8</v>
      </c>
      <c r="M19" s="9">
        <v>1</v>
      </c>
      <c r="N19" s="9" t="s">
        <v>146</v>
      </c>
    </row>
    <row r="20" spans="1:14" s="10" customFormat="1" ht="48.75" customHeight="1" x14ac:dyDescent="0.3">
      <c r="A20" s="15"/>
      <c r="B20" s="20"/>
      <c r="C20" s="3">
        <v>2</v>
      </c>
      <c r="D20" s="3" t="s">
        <v>75</v>
      </c>
      <c r="E20" s="3" t="s">
        <v>24</v>
      </c>
      <c r="F20" s="22" t="s">
        <v>12</v>
      </c>
      <c r="G20" s="23"/>
      <c r="H20" s="24"/>
      <c r="I20" s="11">
        <v>73.2</v>
      </c>
      <c r="J20" s="6">
        <v>1</v>
      </c>
      <c r="K20" s="8">
        <f t="shared" si="3"/>
        <v>73.2</v>
      </c>
      <c r="L20" s="8">
        <f t="shared" si="4"/>
        <v>73.2</v>
      </c>
      <c r="M20" s="9">
        <v>2</v>
      </c>
      <c r="N20" s="9" t="s">
        <v>146</v>
      </c>
    </row>
    <row r="21" spans="1:14" s="10" customFormat="1" ht="48.75" customHeight="1" x14ac:dyDescent="0.3">
      <c r="A21" s="15"/>
      <c r="B21" s="20"/>
      <c r="C21" s="3">
        <v>3</v>
      </c>
      <c r="D21" s="3" t="s">
        <v>76</v>
      </c>
      <c r="E21" s="3" t="s">
        <v>24</v>
      </c>
      <c r="F21" s="22" t="s">
        <v>12</v>
      </c>
      <c r="G21" s="23"/>
      <c r="H21" s="24"/>
      <c r="I21" s="11">
        <v>73</v>
      </c>
      <c r="J21" s="6">
        <v>1</v>
      </c>
      <c r="K21" s="8">
        <f t="shared" si="3"/>
        <v>73</v>
      </c>
      <c r="L21" s="8">
        <f t="shared" si="4"/>
        <v>73</v>
      </c>
      <c r="M21" s="9">
        <v>3</v>
      </c>
      <c r="N21" s="9"/>
    </row>
    <row r="22" spans="1:14" s="10" customFormat="1" ht="48.75" customHeight="1" x14ac:dyDescent="0.3">
      <c r="A22" s="15"/>
      <c r="B22" s="20"/>
      <c r="C22" s="3">
        <v>4</v>
      </c>
      <c r="D22" s="3" t="s">
        <v>77</v>
      </c>
      <c r="E22" s="3" t="s">
        <v>24</v>
      </c>
      <c r="F22" s="22" t="s">
        <v>12</v>
      </c>
      <c r="G22" s="23"/>
      <c r="H22" s="24"/>
      <c r="I22" s="11">
        <v>72.599999999999994</v>
      </c>
      <c r="J22" s="6">
        <v>1</v>
      </c>
      <c r="K22" s="8">
        <f t="shared" si="3"/>
        <v>72.599999999999994</v>
      </c>
      <c r="L22" s="8">
        <f t="shared" si="4"/>
        <v>72.599999999999994</v>
      </c>
      <c r="M22" s="9">
        <v>4</v>
      </c>
      <c r="N22" s="9"/>
    </row>
    <row r="23" spans="1:14" s="10" customFormat="1" ht="48.75" customHeight="1" x14ac:dyDescent="0.3">
      <c r="A23" s="15"/>
      <c r="B23" s="20"/>
      <c r="C23" s="3">
        <v>5</v>
      </c>
      <c r="D23" s="3" t="s">
        <v>78</v>
      </c>
      <c r="E23" s="3" t="s">
        <v>23</v>
      </c>
      <c r="F23" s="22" t="s">
        <v>12</v>
      </c>
      <c r="G23" s="23"/>
      <c r="H23" s="24"/>
      <c r="I23" s="11">
        <v>64.599999999999994</v>
      </c>
      <c r="J23" s="6">
        <v>1</v>
      </c>
      <c r="K23" s="8">
        <f t="shared" si="3"/>
        <v>64.599999999999994</v>
      </c>
      <c r="L23" s="8">
        <f t="shared" si="4"/>
        <v>64.599999999999994</v>
      </c>
      <c r="M23" s="9">
        <v>5</v>
      </c>
      <c r="N23" s="9"/>
    </row>
    <row r="24" spans="1:14" s="10" customFormat="1" ht="48.75" customHeight="1" x14ac:dyDescent="0.3">
      <c r="A24" s="15"/>
      <c r="B24" s="20"/>
      <c r="C24" s="3">
        <v>6</v>
      </c>
      <c r="D24" s="3" t="s">
        <v>79</v>
      </c>
      <c r="E24" s="3" t="s">
        <v>24</v>
      </c>
      <c r="F24" s="22" t="s">
        <v>12</v>
      </c>
      <c r="G24" s="23"/>
      <c r="H24" s="24"/>
      <c r="I24" s="11">
        <v>1.6</v>
      </c>
      <c r="J24" s="6">
        <v>1</v>
      </c>
      <c r="K24" s="8">
        <f t="shared" si="3"/>
        <v>1.6</v>
      </c>
      <c r="L24" s="8">
        <f t="shared" si="4"/>
        <v>1.6</v>
      </c>
      <c r="M24" s="9">
        <v>6</v>
      </c>
      <c r="N24" s="9"/>
    </row>
    <row r="25" spans="1:14" s="10" customFormat="1" ht="48.75" customHeight="1" x14ac:dyDescent="0.3">
      <c r="A25" s="15"/>
      <c r="B25" s="20"/>
      <c r="C25" s="3">
        <v>7</v>
      </c>
      <c r="D25" s="3" t="s">
        <v>80</v>
      </c>
      <c r="E25" s="3" t="s">
        <v>23</v>
      </c>
      <c r="F25" s="22" t="s">
        <v>12</v>
      </c>
      <c r="G25" s="23"/>
      <c r="H25" s="24"/>
      <c r="I25" s="8"/>
      <c r="J25" s="6">
        <v>1</v>
      </c>
      <c r="K25" s="8"/>
      <c r="L25" s="8"/>
      <c r="M25" s="9"/>
      <c r="N25" s="9" t="s">
        <v>41</v>
      </c>
    </row>
    <row r="26" spans="1:14" s="10" customFormat="1" ht="48.75" customHeight="1" x14ac:dyDescent="0.3">
      <c r="A26" s="15"/>
      <c r="B26" s="20"/>
      <c r="C26" s="3">
        <v>8</v>
      </c>
      <c r="D26" s="3" t="s">
        <v>81</v>
      </c>
      <c r="E26" s="3" t="s">
        <v>24</v>
      </c>
      <c r="F26" s="22" t="s">
        <v>12</v>
      </c>
      <c r="G26" s="23"/>
      <c r="H26" s="24"/>
      <c r="I26" s="8"/>
      <c r="J26" s="6">
        <v>1</v>
      </c>
      <c r="K26" s="8"/>
      <c r="L26" s="8"/>
      <c r="M26" s="9"/>
      <c r="N26" s="9" t="s">
        <v>41</v>
      </c>
    </row>
    <row r="27" spans="1:14" s="10" customFormat="1" ht="48.75" customHeight="1" x14ac:dyDescent="0.3">
      <c r="A27" s="16" t="s">
        <v>17</v>
      </c>
      <c r="B27" s="18">
        <v>3</v>
      </c>
      <c r="C27" s="3">
        <v>1</v>
      </c>
      <c r="D27" s="3" t="s">
        <v>82</v>
      </c>
      <c r="E27" s="3" t="s">
        <v>24</v>
      </c>
      <c r="F27" s="21" t="s">
        <v>12</v>
      </c>
      <c r="G27" s="21"/>
      <c r="H27" s="21"/>
      <c r="I27" s="8">
        <v>83.4</v>
      </c>
      <c r="J27" s="6">
        <v>1</v>
      </c>
      <c r="K27" s="8">
        <f t="shared" si="3"/>
        <v>83.4</v>
      </c>
      <c r="L27" s="8">
        <f t="shared" si="4"/>
        <v>83.4</v>
      </c>
      <c r="M27" s="9">
        <v>1</v>
      </c>
      <c r="N27" s="9" t="s">
        <v>147</v>
      </c>
    </row>
    <row r="28" spans="1:14" s="10" customFormat="1" ht="48.75" customHeight="1" x14ac:dyDescent="0.3">
      <c r="A28" s="16"/>
      <c r="B28" s="18"/>
      <c r="C28" s="3">
        <v>2</v>
      </c>
      <c r="D28" s="3" t="s">
        <v>83</v>
      </c>
      <c r="E28" s="3" t="s">
        <v>24</v>
      </c>
      <c r="F28" s="21" t="s">
        <v>12</v>
      </c>
      <c r="G28" s="21"/>
      <c r="H28" s="21"/>
      <c r="I28" s="8">
        <v>80.400000000000006</v>
      </c>
      <c r="J28" s="6">
        <v>1</v>
      </c>
      <c r="K28" s="8">
        <f t="shared" si="3"/>
        <v>80.400000000000006</v>
      </c>
      <c r="L28" s="8">
        <f t="shared" si="4"/>
        <v>80.400000000000006</v>
      </c>
      <c r="M28" s="9">
        <v>2</v>
      </c>
      <c r="N28" s="9" t="s">
        <v>147</v>
      </c>
    </row>
    <row r="29" spans="1:14" s="10" customFormat="1" ht="48.75" customHeight="1" x14ac:dyDescent="0.3">
      <c r="A29" s="16"/>
      <c r="B29" s="18"/>
      <c r="C29" s="3">
        <v>3</v>
      </c>
      <c r="D29" s="3" t="s">
        <v>84</v>
      </c>
      <c r="E29" s="3" t="s">
        <v>24</v>
      </c>
      <c r="F29" s="21" t="s">
        <v>12</v>
      </c>
      <c r="G29" s="21"/>
      <c r="H29" s="21"/>
      <c r="I29" s="8">
        <v>80.2</v>
      </c>
      <c r="J29" s="6">
        <v>1</v>
      </c>
      <c r="K29" s="8">
        <f t="shared" si="3"/>
        <v>80.2</v>
      </c>
      <c r="L29" s="8">
        <f t="shared" si="4"/>
        <v>80.2</v>
      </c>
      <c r="M29" s="9">
        <v>3</v>
      </c>
      <c r="N29" s="9" t="s">
        <v>146</v>
      </c>
    </row>
    <row r="30" spans="1:14" s="10" customFormat="1" ht="48.75" customHeight="1" x14ac:dyDescent="0.3">
      <c r="A30" s="16"/>
      <c r="B30" s="18"/>
      <c r="C30" s="3">
        <v>4</v>
      </c>
      <c r="D30" s="3" t="s">
        <v>85</v>
      </c>
      <c r="E30" s="3" t="s">
        <v>24</v>
      </c>
      <c r="F30" s="21" t="s">
        <v>12</v>
      </c>
      <c r="G30" s="21"/>
      <c r="H30" s="21"/>
      <c r="I30" s="8">
        <v>72.599999999999994</v>
      </c>
      <c r="J30" s="6">
        <v>1</v>
      </c>
      <c r="K30" s="8">
        <f t="shared" si="3"/>
        <v>72.599999999999994</v>
      </c>
      <c r="L30" s="8">
        <f t="shared" si="4"/>
        <v>72.599999999999994</v>
      </c>
      <c r="M30" s="9">
        <v>4</v>
      </c>
      <c r="N30" s="9"/>
    </row>
    <row r="31" spans="1:14" s="10" customFormat="1" ht="48.75" customHeight="1" x14ac:dyDescent="0.3">
      <c r="A31" s="16"/>
      <c r="B31" s="18"/>
      <c r="C31" s="3">
        <v>5</v>
      </c>
      <c r="D31" s="3" t="s">
        <v>86</v>
      </c>
      <c r="E31" s="3" t="s">
        <v>24</v>
      </c>
      <c r="F31" s="21" t="s">
        <v>12</v>
      </c>
      <c r="G31" s="21"/>
      <c r="H31" s="21"/>
      <c r="I31" s="8"/>
      <c r="J31" s="6">
        <v>1</v>
      </c>
      <c r="K31" s="8"/>
      <c r="L31" s="8"/>
      <c r="M31" s="9"/>
      <c r="N31" s="9" t="s">
        <v>41</v>
      </c>
    </row>
    <row r="32" spans="1:14" s="10" customFormat="1" ht="48.75" customHeight="1" x14ac:dyDescent="0.3">
      <c r="A32" s="16"/>
      <c r="B32" s="18"/>
      <c r="C32" s="3">
        <v>6</v>
      </c>
      <c r="D32" s="3" t="s">
        <v>87</v>
      </c>
      <c r="E32" s="3" t="s">
        <v>24</v>
      </c>
      <c r="F32" s="21" t="s">
        <v>12</v>
      </c>
      <c r="G32" s="21"/>
      <c r="H32" s="21"/>
      <c r="I32" s="8"/>
      <c r="J32" s="6">
        <v>1</v>
      </c>
      <c r="K32" s="8"/>
      <c r="L32" s="8"/>
      <c r="M32" s="9"/>
      <c r="N32" s="9" t="s">
        <v>41</v>
      </c>
    </row>
    <row r="33" spans="1:14" s="10" customFormat="1" ht="48.75" customHeight="1" x14ac:dyDescent="0.3">
      <c r="A33" s="16"/>
      <c r="B33" s="18"/>
      <c r="C33" s="3">
        <v>7</v>
      </c>
      <c r="D33" s="3" t="s">
        <v>88</v>
      </c>
      <c r="E33" s="3" t="s">
        <v>24</v>
      </c>
      <c r="F33" s="21" t="s">
        <v>12</v>
      </c>
      <c r="G33" s="21"/>
      <c r="H33" s="21"/>
      <c r="I33" s="8"/>
      <c r="J33" s="6">
        <v>1</v>
      </c>
      <c r="K33" s="8"/>
      <c r="L33" s="8"/>
      <c r="M33" s="9"/>
      <c r="N33" s="9" t="s">
        <v>41</v>
      </c>
    </row>
    <row r="34" spans="1:14" s="10" customFormat="1" ht="48.75" customHeight="1" x14ac:dyDescent="0.3">
      <c r="A34" s="16"/>
      <c r="B34" s="18"/>
      <c r="C34" s="3">
        <v>8</v>
      </c>
      <c r="D34" s="3" t="s">
        <v>89</v>
      </c>
      <c r="E34" s="3" t="s">
        <v>24</v>
      </c>
      <c r="F34" s="21" t="s">
        <v>12</v>
      </c>
      <c r="G34" s="21"/>
      <c r="H34" s="21"/>
      <c r="I34" s="8"/>
      <c r="J34" s="6">
        <v>1</v>
      </c>
      <c r="K34" s="8"/>
      <c r="L34" s="8"/>
      <c r="M34" s="9"/>
      <c r="N34" s="9" t="s">
        <v>41</v>
      </c>
    </row>
    <row r="35" spans="1:14" s="10" customFormat="1" ht="48.75" customHeight="1" x14ac:dyDescent="0.3">
      <c r="A35" s="16"/>
      <c r="B35" s="18"/>
      <c r="C35" s="3">
        <v>9</v>
      </c>
      <c r="D35" s="3" t="s">
        <v>90</v>
      </c>
      <c r="E35" s="3" t="s">
        <v>23</v>
      </c>
      <c r="F35" s="21" t="s">
        <v>12</v>
      </c>
      <c r="G35" s="21"/>
      <c r="H35" s="21"/>
      <c r="I35" s="8"/>
      <c r="J35" s="6">
        <v>1</v>
      </c>
      <c r="K35" s="8"/>
      <c r="L35" s="8"/>
      <c r="M35" s="9"/>
      <c r="N35" s="9" t="s">
        <v>41</v>
      </c>
    </row>
    <row r="36" spans="1:14" s="10" customFormat="1" ht="48.75" customHeight="1" x14ac:dyDescent="0.3">
      <c r="A36" s="16" t="s">
        <v>18</v>
      </c>
      <c r="B36" s="18">
        <v>1</v>
      </c>
      <c r="C36" s="3">
        <v>1</v>
      </c>
      <c r="D36" s="3" t="s">
        <v>91</v>
      </c>
      <c r="E36" s="3" t="s">
        <v>24</v>
      </c>
      <c r="F36" s="21" t="s">
        <v>12</v>
      </c>
      <c r="G36" s="21"/>
      <c r="H36" s="21"/>
      <c r="I36" s="8">
        <v>83.8</v>
      </c>
      <c r="J36" s="6">
        <v>1</v>
      </c>
      <c r="K36" s="8">
        <f t="shared" si="3"/>
        <v>83.8</v>
      </c>
      <c r="L36" s="8">
        <f t="shared" si="4"/>
        <v>83.8</v>
      </c>
      <c r="M36" s="9">
        <v>1</v>
      </c>
      <c r="N36" s="9" t="s">
        <v>25</v>
      </c>
    </row>
    <row r="37" spans="1:14" s="10" customFormat="1" ht="48.75" customHeight="1" x14ac:dyDescent="0.3">
      <c r="A37" s="16"/>
      <c r="B37" s="18"/>
      <c r="C37" s="3">
        <v>2</v>
      </c>
      <c r="D37" s="3" t="s">
        <v>92</v>
      </c>
      <c r="E37" s="3" t="s">
        <v>24</v>
      </c>
      <c r="F37" s="21" t="s">
        <v>12</v>
      </c>
      <c r="G37" s="21"/>
      <c r="H37" s="21"/>
      <c r="I37" s="8">
        <v>72.400000000000006</v>
      </c>
      <c r="J37" s="6">
        <v>1</v>
      </c>
      <c r="K37" s="8">
        <f t="shared" si="3"/>
        <v>72.400000000000006</v>
      </c>
      <c r="L37" s="8">
        <f t="shared" si="4"/>
        <v>72.400000000000006</v>
      </c>
      <c r="M37" s="9">
        <v>2</v>
      </c>
      <c r="N37" s="9"/>
    </row>
    <row r="38" spans="1:14" s="10" customFormat="1" ht="48.75" customHeight="1" x14ac:dyDescent="0.3">
      <c r="A38" s="16"/>
      <c r="B38" s="18"/>
      <c r="C38" s="3">
        <v>3</v>
      </c>
      <c r="D38" s="3" t="s">
        <v>94</v>
      </c>
      <c r="E38" s="3" t="s">
        <v>23</v>
      </c>
      <c r="F38" s="21" t="s">
        <v>12</v>
      </c>
      <c r="G38" s="21"/>
      <c r="H38" s="21"/>
      <c r="I38" s="8">
        <v>70.8</v>
      </c>
      <c r="J38" s="6">
        <v>1</v>
      </c>
      <c r="K38" s="8">
        <f t="shared" ref="K38" si="5">I38*J38</f>
        <v>70.8</v>
      </c>
      <c r="L38" s="8">
        <f t="shared" ref="L38" si="6">K38</f>
        <v>70.8</v>
      </c>
      <c r="M38" s="9">
        <v>3</v>
      </c>
      <c r="N38" s="9"/>
    </row>
    <row r="39" spans="1:14" s="10" customFormat="1" ht="48.75" customHeight="1" x14ac:dyDescent="0.3">
      <c r="A39" s="16"/>
      <c r="B39" s="18"/>
      <c r="C39" s="3">
        <v>4</v>
      </c>
      <c r="D39" s="3" t="s">
        <v>93</v>
      </c>
      <c r="E39" s="3" t="s">
        <v>24</v>
      </c>
      <c r="F39" s="21" t="s">
        <v>12</v>
      </c>
      <c r="G39" s="21"/>
      <c r="H39" s="21"/>
      <c r="I39" s="8"/>
      <c r="J39" s="6">
        <v>1</v>
      </c>
      <c r="K39" s="8"/>
      <c r="L39" s="8"/>
      <c r="M39" s="9"/>
      <c r="N39" s="9" t="s">
        <v>41</v>
      </c>
    </row>
    <row r="40" spans="1:14" s="10" customFormat="1" ht="48.75" customHeight="1" x14ac:dyDescent="0.3">
      <c r="A40" s="16" t="s">
        <v>19</v>
      </c>
      <c r="B40" s="18">
        <v>1</v>
      </c>
      <c r="C40" s="3">
        <v>1</v>
      </c>
      <c r="D40" s="3" t="s">
        <v>95</v>
      </c>
      <c r="E40" s="3" t="s">
        <v>23</v>
      </c>
      <c r="F40" s="21" t="s">
        <v>12</v>
      </c>
      <c r="G40" s="21"/>
      <c r="H40" s="21"/>
      <c r="I40" s="8">
        <v>83.2</v>
      </c>
      <c r="J40" s="6">
        <v>1</v>
      </c>
      <c r="K40" s="8">
        <f t="shared" si="3"/>
        <v>83.2</v>
      </c>
      <c r="L40" s="8">
        <f t="shared" si="4"/>
        <v>83.2</v>
      </c>
      <c r="M40" s="9">
        <v>1</v>
      </c>
      <c r="N40" s="9" t="s">
        <v>148</v>
      </c>
    </row>
    <row r="41" spans="1:14" s="10" customFormat="1" ht="48.75" customHeight="1" x14ac:dyDescent="0.3">
      <c r="A41" s="16"/>
      <c r="B41" s="18"/>
      <c r="C41" s="3">
        <v>2</v>
      </c>
      <c r="D41" s="3" t="s">
        <v>96</v>
      </c>
      <c r="E41" s="3" t="s">
        <v>23</v>
      </c>
      <c r="F41" s="21" t="s">
        <v>12</v>
      </c>
      <c r="G41" s="21"/>
      <c r="H41" s="21"/>
      <c r="I41" s="8">
        <v>76.8</v>
      </c>
      <c r="J41" s="6">
        <v>1</v>
      </c>
      <c r="K41" s="8">
        <f t="shared" si="3"/>
        <v>76.8</v>
      </c>
      <c r="L41" s="8">
        <f t="shared" si="4"/>
        <v>76.8</v>
      </c>
      <c r="M41" s="9">
        <v>2</v>
      </c>
      <c r="N41" s="9"/>
    </row>
    <row r="42" spans="1:14" s="10" customFormat="1" ht="48.75" customHeight="1" x14ac:dyDescent="0.3">
      <c r="A42" s="16"/>
      <c r="B42" s="18"/>
      <c r="C42" s="3">
        <v>3</v>
      </c>
      <c r="D42" s="3" t="s">
        <v>97</v>
      </c>
      <c r="E42" s="3" t="s">
        <v>24</v>
      </c>
      <c r="F42" s="21" t="s">
        <v>12</v>
      </c>
      <c r="G42" s="21"/>
      <c r="H42" s="21"/>
      <c r="I42" s="8">
        <v>74.2</v>
      </c>
      <c r="J42" s="6">
        <v>1</v>
      </c>
      <c r="K42" s="8">
        <f t="shared" si="3"/>
        <v>74.2</v>
      </c>
      <c r="L42" s="8">
        <f t="shared" si="4"/>
        <v>74.2</v>
      </c>
      <c r="M42" s="9">
        <v>3</v>
      </c>
      <c r="N42" s="9"/>
    </row>
    <row r="43" spans="1:14" s="10" customFormat="1" ht="48.75" customHeight="1" x14ac:dyDescent="0.3">
      <c r="A43" s="16"/>
      <c r="B43" s="18"/>
      <c r="C43" s="3">
        <v>4</v>
      </c>
      <c r="D43" s="3" t="s">
        <v>98</v>
      </c>
      <c r="E43" s="3" t="s">
        <v>24</v>
      </c>
      <c r="F43" s="21" t="s">
        <v>12</v>
      </c>
      <c r="G43" s="21"/>
      <c r="H43" s="21"/>
      <c r="I43" s="8">
        <v>68.8</v>
      </c>
      <c r="J43" s="6">
        <v>1</v>
      </c>
      <c r="K43" s="8">
        <f t="shared" si="3"/>
        <v>68.8</v>
      </c>
      <c r="L43" s="8">
        <f t="shared" si="4"/>
        <v>68.8</v>
      </c>
      <c r="M43" s="9">
        <v>4</v>
      </c>
      <c r="N43" s="9"/>
    </row>
    <row r="44" spans="1:14" s="10" customFormat="1" ht="48.75" customHeight="1" x14ac:dyDescent="0.3">
      <c r="A44" s="16" t="s">
        <v>130</v>
      </c>
      <c r="B44" s="18">
        <v>4</v>
      </c>
      <c r="C44" s="3">
        <v>1</v>
      </c>
      <c r="D44" s="3" t="s">
        <v>99</v>
      </c>
      <c r="E44" s="3" t="s">
        <v>24</v>
      </c>
      <c r="F44" s="21" t="s">
        <v>12</v>
      </c>
      <c r="G44" s="21"/>
      <c r="H44" s="21"/>
      <c r="I44" s="8">
        <v>85.4</v>
      </c>
      <c r="J44" s="6">
        <v>1</v>
      </c>
      <c r="K44" s="8">
        <f t="shared" si="3"/>
        <v>85.4</v>
      </c>
      <c r="L44" s="8">
        <f t="shared" si="4"/>
        <v>85.4</v>
      </c>
      <c r="M44" s="9">
        <v>1</v>
      </c>
      <c r="N44" s="9" t="s">
        <v>148</v>
      </c>
    </row>
    <row r="45" spans="1:14" s="10" customFormat="1" ht="48.75" customHeight="1" x14ac:dyDescent="0.3">
      <c r="A45" s="16"/>
      <c r="B45" s="18"/>
      <c r="C45" s="3">
        <v>2</v>
      </c>
      <c r="D45" s="3" t="s">
        <v>100</v>
      </c>
      <c r="E45" s="3" t="s">
        <v>24</v>
      </c>
      <c r="F45" s="21" t="s">
        <v>12</v>
      </c>
      <c r="G45" s="21"/>
      <c r="H45" s="21"/>
      <c r="I45" s="8">
        <v>84</v>
      </c>
      <c r="J45" s="6">
        <v>1</v>
      </c>
      <c r="K45" s="8">
        <f t="shared" si="3"/>
        <v>84</v>
      </c>
      <c r="L45" s="8">
        <f t="shared" si="4"/>
        <v>84</v>
      </c>
      <c r="M45" s="9">
        <v>2</v>
      </c>
      <c r="N45" s="9" t="s">
        <v>148</v>
      </c>
    </row>
    <row r="46" spans="1:14" s="10" customFormat="1" ht="48.75" customHeight="1" x14ac:dyDescent="0.3">
      <c r="A46" s="16"/>
      <c r="B46" s="18"/>
      <c r="C46" s="3">
        <v>3</v>
      </c>
      <c r="D46" s="3" t="s">
        <v>101</v>
      </c>
      <c r="E46" s="3" t="s">
        <v>23</v>
      </c>
      <c r="F46" s="21" t="s">
        <v>12</v>
      </c>
      <c r="G46" s="21"/>
      <c r="H46" s="21"/>
      <c r="I46" s="8">
        <v>77.599999999999994</v>
      </c>
      <c r="J46" s="6">
        <v>1</v>
      </c>
      <c r="K46" s="8">
        <f t="shared" si="3"/>
        <v>77.599999999999994</v>
      </c>
      <c r="L46" s="8">
        <f t="shared" si="4"/>
        <v>77.599999999999994</v>
      </c>
      <c r="M46" s="9">
        <v>3</v>
      </c>
      <c r="N46" s="9" t="s">
        <v>148</v>
      </c>
    </row>
    <row r="47" spans="1:14" s="10" customFormat="1" ht="48.75" customHeight="1" x14ac:dyDescent="0.3">
      <c r="A47" s="16"/>
      <c r="B47" s="18"/>
      <c r="C47" s="3">
        <v>4</v>
      </c>
      <c r="D47" s="3" t="s">
        <v>102</v>
      </c>
      <c r="E47" s="3" t="s">
        <v>24</v>
      </c>
      <c r="F47" s="21" t="s">
        <v>12</v>
      </c>
      <c r="G47" s="21"/>
      <c r="H47" s="21"/>
      <c r="I47" s="8">
        <v>77.400000000000006</v>
      </c>
      <c r="J47" s="6">
        <v>1</v>
      </c>
      <c r="K47" s="8">
        <f t="shared" si="3"/>
        <v>77.400000000000006</v>
      </c>
      <c r="L47" s="8">
        <f t="shared" si="4"/>
        <v>77.400000000000006</v>
      </c>
      <c r="M47" s="9">
        <v>4</v>
      </c>
      <c r="N47" s="9" t="s">
        <v>148</v>
      </c>
    </row>
    <row r="48" spans="1:14" s="10" customFormat="1" ht="48.75" customHeight="1" x14ac:dyDescent="0.3">
      <c r="A48" s="16"/>
      <c r="B48" s="18"/>
      <c r="C48" s="3">
        <v>5</v>
      </c>
      <c r="D48" s="3" t="s">
        <v>103</v>
      </c>
      <c r="E48" s="3" t="s">
        <v>23</v>
      </c>
      <c r="F48" s="21" t="s">
        <v>12</v>
      </c>
      <c r="G48" s="21"/>
      <c r="H48" s="21"/>
      <c r="I48" s="8"/>
      <c r="J48" s="6">
        <v>1</v>
      </c>
      <c r="K48" s="8"/>
      <c r="L48" s="8"/>
      <c r="M48" s="9"/>
      <c r="N48" s="9" t="s">
        <v>42</v>
      </c>
    </row>
    <row r="49" spans="1:14" s="10" customFormat="1" ht="48.75" customHeight="1" x14ac:dyDescent="0.3">
      <c r="A49" s="16"/>
      <c r="B49" s="18"/>
      <c r="C49" s="3">
        <v>6</v>
      </c>
      <c r="D49" s="3" t="s">
        <v>104</v>
      </c>
      <c r="E49" s="3" t="s">
        <v>24</v>
      </c>
      <c r="F49" s="21" t="s">
        <v>12</v>
      </c>
      <c r="G49" s="21"/>
      <c r="H49" s="21"/>
      <c r="I49" s="8"/>
      <c r="J49" s="6">
        <v>1</v>
      </c>
      <c r="K49" s="8"/>
      <c r="L49" s="8"/>
      <c r="M49" s="9"/>
      <c r="N49" s="9" t="s">
        <v>42</v>
      </c>
    </row>
    <row r="50" spans="1:14" s="10" customFormat="1" ht="48.75" customHeight="1" x14ac:dyDescent="0.3">
      <c r="A50" s="16"/>
      <c r="B50" s="18"/>
      <c r="C50" s="3">
        <v>7</v>
      </c>
      <c r="D50" s="3" t="s">
        <v>105</v>
      </c>
      <c r="E50" s="3" t="s">
        <v>23</v>
      </c>
      <c r="F50" s="21" t="s">
        <v>12</v>
      </c>
      <c r="G50" s="21"/>
      <c r="H50" s="21"/>
      <c r="I50" s="8"/>
      <c r="J50" s="6">
        <v>1</v>
      </c>
      <c r="K50" s="8"/>
      <c r="L50" s="8"/>
      <c r="M50" s="9"/>
      <c r="N50" s="9" t="s">
        <v>42</v>
      </c>
    </row>
    <row r="51" spans="1:14" s="10" customFormat="1" ht="48.75" customHeight="1" x14ac:dyDescent="0.3">
      <c r="A51" s="16"/>
      <c r="B51" s="18"/>
      <c r="C51" s="3">
        <v>8</v>
      </c>
      <c r="D51" s="3" t="s">
        <v>106</v>
      </c>
      <c r="E51" s="3" t="s">
        <v>24</v>
      </c>
      <c r="F51" s="21" t="s">
        <v>12</v>
      </c>
      <c r="G51" s="21"/>
      <c r="H51" s="21"/>
      <c r="I51" s="8"/>
      <c r="J51" s="6">
        <v>1</v>
      </c>
      <c r="K51" s="8"/>
      <c r="L51" s="8"/>
      <c r="M51" s="9"/>
      <c r="N51" s="9" t="s">
        <v>42</v>
      </c>
    </row>
    <row r="52" spans="1:14" s="10" customFormat="1" ht="48.75" customHeight="1" x14ac:dyDescent="0.3">
      <c r="A52" s="16"/>
      <c r="B52" s="18"/>
      <c r="C52" s="3">
        <v>9</v>
      </c>
      <c r="D52" s="3" t="s">
        <v>107</v>
      </c>
      <c r="E52" s="3" t="s">
        <v>24</v>
      </c>
      <c r="F52" s="21" t="s">
        <v>12</v>
      </c>
      <c r="G52" s="21"/>
      <c r="H52" s="21"/>
      <c r="I52" s="8"/>
      <c r="J52" s="6">
        <v>1</v>
      </c>
      <c r="K52" s="8"/>
      <c r="L52" s="8"/>
      <c r="M52" s="9"/>
      <c r="N52" s="9" t="s">
        <v>42</v>
      </c>
    </row>
    <row r="53" spans="1:14" s="10" customFormat="1" ht="48.75" customHeight="1" x14ac:dyDescent="0.3">
      <c r="A53" s="16"/>
      <c r="B53" s="18"/>
      <c r="C53" s="3">
        <v>10</v>
      </c>
      <c r="D53" s="3" t="s">
        <v>108</v>
      </c>
      <c r="E53" s="3" t="s">
        <v>24</v>
      </c>
      <c r="F53" s="21" t="s">
        <v>12</v>
      </c>
      <c r="G53" s="21"/>
      <c r="H53" s="21"/>
      <c r="I53" s="8"/>
      <c r="J53" s="6">
        <v>1</v>
      </c>
      <c r="K53" s="8"/>
      <c r="L53" s="8"/>
      <c r="M53" s="9"/>
      <c r="N53" s="9" t="s">
        <v>42</v>
      </c>
    </row>
    <row r="54" spans="1:14" s="10" customFormat="1" ht="48.75" customHeight="1" x14ac:dyDescent="0.3">
      <c r="A54" s="16"/>
      <c r="B54" s="18"/>
      <c r="C54" s="3">
        <v>11</v>
      </c>
      <c r="D54" s="3" t="s">
        <v>109</v>
      </c>
      <c r="E54" s="3" t="s">
        <v>24</v>
      </c>
      <c r="F54" s="21" t="s">
        <v>12</v>
      </c>
      <c r="G54" s="21"/>
      <c r="H54" s="21"/>
      <c r="I54" s="8"/>
      <c r="J54" s="6">
        <v>1</v>
      </c>
      <c r="K54" s="8"/>
      <c r="L54" s="8"/>
      <c r="M54" s="9"/>
      <c r="N54" s="9" t="s">
        <v>42</v>
      </c>
    </row>
    <row r="55" spans="1:14" s="10" customFormat="1" ht="48.75" customHeight="1" x14ac:dyDescent="0.3">
      <c r="A55" s="16"/>
      <c r="B55" s="18"/>
      <c r="C55" s="3">
        <v>12</v>
      </c>
      <c r="D55" s="3" t="s">
        <v>110</v>
      </c>
      <c r="E55" s="3" t="s">
        <v>24</v>
      </c>
      <c r="F55" s="21" t="s">
        <v>12</v>
      </c>
      <c r="G55" s="21"/>
      <c r="H55" s="21"/>
      <c r="I55" s="8"/>
      <c r="J55" s="6">
        <v>1</v>
      </c>
      <c r="K55" s="8"/>
      <c r="L55" s="8"/>
      <c r="M55" s="9"/>
      <c r="N55" s="9" t="s">
        <v>42</v>
      </c>
    </row>
    <row r="56" spans="1:14" s="10" customFormat="1" ht="48.75" customHeight="1" x14ac:dyDescent="0.3">
      <c r="A56" s="16"/>
      <c r="B56" s="18"/>
      <c r="C56" s="3">
        <v>13</v>
      </c>
      <c r="D56" s="3" t="s">
        <v>111</v>
      </c>
      <c r="E56" s="3" t="s">
        <v>24</v>
      </c>
      <c r="F56" s="21" t="s">
        <v>12</v>
      </c>
      <c r="G56" s="21"/>
      <c r="H56" s="21"/>
      <c r="I56" s="8"/>
      <c r="J56" s="6">
        <v>1</v>
      </c>
      <c r="K56" s="8"/>
      <c r="L56" s="8"/>
      <c r="M56" s="9"/>
      <c r="N56" s="9" t="s">
        <v>42</v>
      </c>
    </row>
    <row r="57" spans="1:14" s="10" customFormat="1" ht="48.75" customHeight="1" x14ac:dyDescent="0.3">
      <c r="A57" s="16" t="s">
        <v>131</v>
      </c>
      <c r="B57" s="18">
        <v>6</v>
      </c>
      <c r="C57" s="3">
        <v>1</v>
      </c>
      <c r="D57" s="3" t="s">
        <v>43</v>
      </c>
      <c r="E57" s="3" t="s">
        <v>24</v>
      </c>
      <c r="F57" s="21" t="s">
        <v>12</v>
      </c>
      <c r="G57" s="21"/>
      <c r="H57" s="21"/>
      <c r="I57" s="8">
        <v>84.2</v>
      </c>
      <c r="J57" s="6">
        <v>1</v>
      </c>
      <c r="K57" s="8">
        <f t="shared" si="3"/>
        <v>84.2</v>
      </c>
      <c r="L57" s="8">
        <f t="shared" si="4"/>
        <v>84.2</v>
      </c>
      <c r="M57" s="9">
        <v>1</v>
      </c>
      <c r="N57" s="9" t="s">
        <v>149</v>
      </c>
    </row>
    <row r="58" spans="1:14" s="10" customFormat="1" ht="48.75" customHeight="1" x14ac:dyDescent="0.3">
      <c r="A58" s="16"/>
      <c r="B58" s="18"/>
      <c r="C58" s="3">
        <v>2</v>
      </c>
      <c r="D58" s="3" t="s">
        <v>44</v>
      </c>
      <c r="E58" s="3" t="s">
        <v>24</v>
      </c>
      <c r="F58" s="21" t="s">
        <v>12</v>
      </c>
      <c r="G58" s="21"/>
      <c r="H58" s="21"/>
      <c r="I58" s="8">
        <v>81.599999999999994</v>
      </c>
      <c r="J58" s="6">
        <v>1</v>
      </c>
      <c r="K58" s="8">
        <f t="shared" si="3"/>
        <v>81.599999999999994</v>
      </c>
      <c r="L58" s="8">
        <f t="shared" si="4"/>
        <v>81.599999999999994</v>
      </c>
      <c r="M58" s="9">
        <v>2</v>
      </c>
      <c r="N58" s="9" t="s">
        <v>148</v>
      </c>
    </row>
    <row r="59" spans="1:14" s="10" customFormat="1" ht="48.75" customHeight="1" x14ac:dyDescent="0.3">
      <c r="A59" s="16"/>
      <c r="B59" s="18"/>
      <c r="C59" s="3">
        <v>3</v>
      </c>
      <c r="D59" s="3" t="s">
        <v>45</v>
      </c>
      <c r="E59" s="3" t="s">
        <v>24</v>
      </c>
      <c r="F59" s="21" t="s">
        <v>12</v>
      </c>
      <c r="G59" s="21"/>
      <c r="H59" s="21"/>
      <c r="I59" s="8">
        <v>81.2</v>
      </c>
      <c r="J59" s="6">
        <v>1</v>
      </c>
      <c r="K59" s="8">
        <f t="shared" si="3"/>
        <v>81.2</v>
      </c>
      <c r="L59" s="8">
        <f t="shared" si="4"/>
        <v>81.2</v>
      </c>
      <c r="M59" s="9">
        <v>3</v>
      </c>
      <c r="N59" s="9" t="s">
        <v>148</v>
      </c>
    </row>
    <row r="60" spans="1:14" s="10" customFormat="1" ht="48.75" customHeight="1" x14ac:dyDescent="0.3">
      <c r="A60" s="16"/>
      <c r="B60" s="18"/>
      <c r="C60" s="3">
        <v>4</v>
      </c>
      <c r="D60" s="3" t="s">
        <v>46</v>
      </c>
      <c r="E60" s="3" t="s">
        <v>24</v>
      </c>
      <c r="F60" s="21" t="s">
        <v>12</v>
      </c>
      <c r="G60" s="21"/>
      <c r="H60" s="21"/>
      <c r="I60" s="8">
        <v>80.599999999999994</v>
      </c>
      <c r="J60" s="6">
        <v>1</v>
      </c>
      <c r="K60" s="8">
        <f t="shared" si="3"/>
        <v>80.599999999999994</v>
      </c>
      <c r="L60" s="8">
        <f t="shared" si="4"/>
        <v>80.599999999999994</v>
      </c>
      <c r="M60" s="9">
        <v>4</v>
      </c>
      <c r="N60" s="9" t="s">
        <v>150</v>
      </c>
    </row>
    <row r="61" spans="1:14" s="10" customFormat="1" ht="48.75" customHeight="1" x14ac:dyDescent="0.3">
      <c r="A61" s="16"/>
      <c r="B61" s="18"/>
      <c r="C61" s="3">
        <v>5</v>
      </c>
      <c r="D61" s="3" t="s">
        <v>47</v>
      </c>
      <c r="E61" s="3" t="s">
        <v>24</v>
      </c>
      <c r="F61" s="21" t="s">
        <v>12</v>
      </c>
      <c r="G61" s="21"/>
      <c r="H61" s="21"/>
      <c r="I61" s="8">
        <v>78.599999999999994</v>
      </c>
      <c r="J61" s="6">
        <v>1</v>
      </c>
      <c r="K61" s="8">
        <f t="shared" si="3"/>
        <v>78.599999999999994</v>
      </c>
      <c r="L61" s="8">
        <f t="shared" si="4"/>
        <v>78.599999999999994</v>
      </c>
      <c r="M61" s="9">
        <v>5</v>
      </c>
      <c r="N61" s="9" t="s">
        <v>150</v>
      </c>
    </row>
    <row r="62" spans="1:14" s="10" customFormat="1" ht="48.75" customHeight="1" x14ac:dyDescent="0.3">
      <c r="A62" s="16"/>
      <c r="B62" s="18"/>
      <c r="C62" s="3">
        <v>6</v>
      </c>
      <c r="D62" s="3" t="s">
        <v>48</v>
      </c>
      <c r="E62" s="3" t="s">
        <v>24</v>
      </c>
      <c r="F62" s="21" t="s">
        <v>12</v>
      </c>
      <c r="G62" s="21"/>
      <c r="H62" s="21"/>
      <c r="I62" s="8">
        <v>77.400000000000006</v>
      </c>
      <c r="J62" s="6">
        <v>1</v>
      </c>
      <c r="K62" s="8">
        <f t="shared" si="3"/>
        <v>77.400000000000006</v>
      </c>
      <c r="L62" s="8">
        <f t="shared" si="4"/>
        <v>77.400000000000006</v>
      </c>
      <c r="M62" s="9">
        <v>6</v>
      </c>
      <c r="N62" s="9" t="s">
        <v>148</v>
      </c>
    </row>
    <row r="63" spans="1:14" s="10" customFormat="1" ht="48.75" customHeight="1" x14ac:dyDescent="0.3">
      <c r="A63" s="16"/>
      <c r="B63" s="18"/>
      <c r="C63" s="3">
        <v>7</v>
      </c>
      <c r="D63" s="3" t="s">
        <v>49</v>
      </c>
      <c r="E63" s="3" t="s">
        <v>24</v>
      </c>
      <c r="F63" s="21" t="s">
        <v>12</v>
      </c>
      <c r="G63" s="21"/>
      <c r="H63" s="21"/>
      <c r="I63" s="8">
        <v>77.2</v>
      </c>
      <c r="J63" s="6">
        <v>1</v>
      </c>
      <c r="K63" s="8">
        <f t="shared" si="3"/>
        <v>77.2</v>
      </c>
      <c r="L63" s="8">
        <f t="shared" si="4"/>
        <v>77.2</v>
      </c>
      <c r="M63" s="9"/>
      <c r="N63" s="9"/>
    </row>
    <row r="64" spans="1:14" s="10" customFormat="1" ht="48.75" customHeight="1" x14ac:dyDescent="0.3">
      <c r="A64" s="16"/>
      <c r="B64" s="18"/>
      <c r="C64" s="3">
        <v>8</v>
      </c>
      <c r="D64" s="3" t="s">
        <v>50</v>
      </c>
      <c r="E64" s="3" t="s">
        <v>24</v>
      </c>
      <c r="F64" s="21" t="s">
        <v>12</v>
      </c>
      <c r="G64" s="21"/>
      <c r="H64" s="21"/>
      <c r="I64" s="8">
        <v>74.400000000000006</v>
      </c>
      <c r="J64" s="6">
        <v>1</v>
      </c>
      <c r="K64" s="8">
        <f t="shared" si="3"/>
        <v>74.400000000000006</v>
      </c>
      <c r="L64" s="8">
        <f t="shared" si="4"/>
        <v>74.400000000000006</v>
      </c>
      <c r="M64" s="9"/>
      <c r="N64" s="9"/>
    </row>
    <row r="65" spans="1:14" s="10" customFormat="1" ht="48.75" customHeight="1" x14ac:dyDescent="0.3">
      <c r="A65" s="16"/>
      <c r="B65" s="18"/>
      <c r="C65" s="3">
        <v>9</v>
      </c>
      <c r="D65" s="3" t="s">
        <v>51</v>
      </c>
      <c r="E65" s="3" t="s">
        <v>24</v>
      </c>
      <c r="F65" s="21" t="s">
        <v>12</v>
      </c>
      <c r="G65" s="21"/>
      <c r="H65" s="21"/>
      <c r="I65" s="8">
        <v>71.400000000000006</v>
      </c>
      <c r="J65" s="6">
        <v>1</v>
      </c>
      <c r="K65" s="8">
        <f t="shared" si="3"/>
        <v>71.400000000000006</v>
      </c>
      <c r="L65" s="8">
        <f t="shared" si="4"/>
        <v>71.400000000000006</v>
      </c>
      <c r="M65" s="9"/>
      <c r="N65" s="9"/>
    </row>
    <row r="66" spans="1:14" s="10" customFormat="1" ht="48.75" customHeight="1" x14ac:dyDescent="0.3">
      <c r="A66" s="16"/>
      <c r="B66" s="18"/>
      <c r="C66" s="3">
        <v>10</v>
      </c>
      <c r="D66" s="3" t="s">
        <v>52</v>
      </c>
      <c r="E66" s="3" t="s">
        <v>23</v>
      </c>
      <c r="F66" s="21" t="s">
        <v>12</v>
      </c>
      <c r="G66" s="21"/>
      <c r="H66" s="21"/>
      <c r="I66" s="8">
        <v>71.2</v>
      </c>
      <c r="J66" s="6">
        <v>1</v>
      </c>
      <c r="K66" s="8">
        <f t="shared" si="3"/>
        <v>71.2</v>
      </c>
      <c r="L66" s="8">
        <f t="shared" si="4"/>
        <v>71.2</v>
      </c>
      <c r="M66" s="9"/>
      <c r="N66" s="9"/>
    </row>
    <row r="67" spans="1:14" s="10" customFormat="1" ht="48.75" customHeight="1" x14ac:dyDescent="0.3">
      <c r="A67" s="16"/>
      <c r="B67" s="18"/>
      <c r="C67" s="3">
        <v>11</v>
      </c>
      <c r="D67" s="3" t="s">
        <v>53</v>
      </c>
      <c r="E67" s="3" t="s">
        <v>24</v>
      </c>
      <c r="F67" s="21" t="s">
        <v>12</v>
      </c>
      <c r="G67" s="21"/>
      <c r="H67" s="21"/>
      <c r="I67" s="8">
        <v>70.8</v>
      </c>
      <c r="J67" s="6">
        <v>1</v>
      </c>
      <c r="K67" s="8">
        <f t="shared" si="3"/>
        <v>70.8</v>
      </c>
      <c r="L67" s="8">
        <f t="shared" si="4"/>
        <v>70.8</v>
      </c>
      <c r="M67" s="9"/>
      <c r="N67" s="9"/>
    </row>
    <row r="68" spans="1:14" s="10" customFormat="1" ht="48.75" customHeight="1" x14ac:dyDescent="0.3">
      <c r="A68" s="16"/>
      <c r="B68" s="18"/>
      <c r="C68" s="3">
        <v>12</v>
      </c>
      <c r="D68" s="3" t="s">
        <v>54</v>
      </c>
      <c r="E68" s="3" t="s">
        <v>23</v>
      </c>
      <c r="F68" s="21" t="s">
        <v>12</v>
      </c>
      <c r="G68" s="21"/>
      <c r="H68" s="21"/>
      <c r="I68" s="8">
        <v>57.8</v>
      </c>
      <c r="J68" s="6">
        <v>1</v>
      </c>
      <c r="K68" s="8">
        <f t="shared" si="3"/>
        <v>57.8</v>
      </c>
      <c r="L68" s="8">
        <f t="shared" si="4"/>
        <v>57.8</v>
      </c>
      <c r="M68" s="9"/>
      <c r="N68" s="9"/>
    </row>
    <row r="69" spans="1:14" s="10" customFormat="1" ht="48.75" customHeight="1" x14ac:dyDescent="0.3">
      <c r="A69" s="16"/>
      <c r="B69" s="18"/>
      <c r="C69" s="3">
        <v>13</v>
      </c>
      <c r="D69" s="3" t="s">
        <v>55</v>
      </c>
      <c r="E69" s="3" t="s">
        <v>23</v>
      </c>
      <c r="F69" s="21" t="s">
        <v>12</v>
      </c>
      <c r="G69" s="21"/>
      <c r="H69" s="21"/>
      <c r="I69" s="8">
        <v>44</v>
      </c>
      <c r="J69" s="6">
        <v>1</v>
      </c>
      <c r="K69" s="8">
        <f t="shared" si="3"/>
        <v>44</v>
      </c>
      <c r="L69" s="8">
        <f t="shared" si="4"/>
        <v>44</v>
      </c>
      <c r="M69" s="9"/>
      <c r="N69" s="9"/>
    </row>
    <row r="70" spans="1:14" s="10" customFormat="1" ht="48.75" customHeight="1" x14ac:dyDescent="0.3">
      <c r="A70" s="16"/>
      <c r="B70" s="18"/>
      <c r="C70" s="3">
        <v>14</v>
      </c>
      <c r="D70" s="3" t="s">
        <v>56</v>
      </c>
      <c r="E70" s="3" t="s">
        <v>24</v>
      </c>
      <c r="F70" s="21" t="s">
        <v>12</v>
      </c>
      <c r="G70" s="21"/>
      <c r="H70" s="21"/>
      <c r="I70" s="8">
        <v>38.200000000000003</v>
      </c>
      <c r="J70" s="6">
        <v>1</v>
      </c>
      <c r="K70" s="8">
        <f t="shared" si="3"/>
        <v>38.200000000000003</v>
      </c>
      <c r="L70" s="8">
        <f t="shared" si="4"/>
        <v>38.200000000000003</v>
      </c>
      <c r="M70" s="9"/>
      <c r="N70" s="9"/>
    </row>
    <row r="71" spans="1:14" s="10" customFormat="1" ht="48.75" customHeight="1" x14ac:dyDescent="0.3">
      <c r="A71" s="16"/>
      <c r="B71" s="18"/>
      <c r="C71" s="3">
        <v>15</v>
      </c>
      <c r="D71" s="3" t="s">
        <v>57</v>
      </c>
      <c r="E71" s="3" t="s">
        <v>24</v>
      </c>
      <c r="F71" s="21" t="s">
        <v>12</v>
      </c>
      <c r="G71" s="21"/>
      <c r="H71" s="21"/>
      <c r="I71" s="8"/>
      <c r="J71" s="6">
        <v>1</v>
      </c>
      <c r="K71" s="8"/>
      <c r="L71" s="8"/>
      <c r="M71" s="9"/>
      <c r="N71" s="9" t="s">
        <v>42</v>
      </c>
    </row>
    <row r="72" spans="1:14" s="10" customFormat="1" ht="48.75" customHeight="1" x14ac:dyDescent="0.3">
      <c r="A72" s="16"/>
      <c r="B72" s="18"/>
      <c r="C72" s="3">
        <v>16</v>
      </c>
      <c r="D72" s="3" t="s">
        <v>58</v>
      </c>
      <c r="E72" s="3" t="s">
        <v>24</v>
      </c>
      <c r="F72" s="21" t="s">
        <v>12</v>
      </c>
      <c r="G72" s="21"/>
      <c r="H72" s="21"/>
      <c r="I72" s="8"/>
      <c r="J72" s="6">
        <v>1</v>
      </c>
      <c r="K72" s="8"/>
      <c r="L72" s="8"/>
      <c r="M72" s="9"/>
      <c r="N72" s="9" t="s">
        <v>42</v>
      </c>
    </row>
    <row r="73" spans="1:14" s="10" customFormat="1" ht="48.75" customHeight="1" x14ac:dyDescent="0.3">
      <c r="A73" s="16"/>
      <c r="B73" s="18"/>
      <c r="C73" s="3">
        <v>17</v>
      </c>
      <c r="D73" s="3" t="s">
        <v>59</v>
      </c>
      <c r="E73" s="3" t="s">
        <v>24</v>
      </c>
      <c r="F73" s="21" t="s">
        <v>12</v>
      </c>
      <c r="G73" s="21"/>
      <c r="H73" s="21"/>
      <c r="I73" s="8"/>
      <c r="J73" s="6">
        <v>1</v>
      </c>
      <c r="K73" s="8"/>
      <c r="L73" s="8"/>
      <c r="M73" s="9"/>
      <c r="N73" s="9" t="s">
        <v>42</v>
      </c>
    </row>
    <row r="74" spans="1:14" s="10" customFormat="1" ht="48.75" customHeight="1" x14ac:dyDescent="0.3">
      <c r="A74" s="16"/>
      <c r="B74" s="18"/>
      <c r="C74" s="3">
        <v>18</v>
      </c>
      <c r="D74" s="3" t="s">
        <v>60</v>
      </c>
      <c r="E74" s="3" t="s">
        <v>24</v>
      </c>
      <c r="F74" s="21" t="s">
        <v>12</v>
      </c>
      <c r="G74" s="21"/>
      <c r="H74" s="21"/>
      <c r="I74" s="8"/>
      <c r="J74" s="6">
        <v>1</v>
      </c>
      <c r="K74" s="8"/>
      <c r="L74" s="8"/>
      <c r="M74" s="9"/>
      <c r="N74" s="9" t="s">
        <v>42</v>
      </c>
    </row>
    <row r="75" spans="1:14" s="10" customFormat="1" ht="48.75" customHeight="1" x14ac:dyDescent="0.3">
      <c r="A75" s="16"/>
      <c r="B75" s="18"/>
      <c r="C75" s="3">
        <v>19</v>
      </c>
      <c r="D75" s="3" t="s">
        <v>61</v>
      </c>
      <c r="E75" s="3" t="s">
        <v>24</v>
      </c>
      <c r="F75" s="21" t="s">
        <v>12</v>
      </c>
      <c r="G75" s="21"/>
      <c r="H75" s="21"/>
      <c r="I75" s="8"/>
      <c r="J75" s="6">
        <v>1</v>
      </c>
      <c r="K75" s="8"/>
      <c r="L75" s="8"/>
      <c r="M75" s="9"/>
      <c r="N75" s="9" t="s">
        <v>42</v>
      </c>
    </row>
    <row r="76" spans="1:14" s="10" customFormat="1" ht="48.75" customHeight="1" x14ac:dyDescent="0.3">
      <c r="A76" s="16"/>
      <c r="B76" s="18"/>
      <c r="C76" s="3">
        <v>20</v>
      </c>
      <c r="D76" s="3" t="s">
        <v>62</v>
      </c>
      <c r="E76" s="3" t="s">
        <v>24</v>
      </c>
      <c r="F76" s="21" t="s">
        <v>12</v>
      </c>
      <c r="G76" s="21"/>
      <c r="H76" s="21"/>
      <c r="I76" s="8"/>
      <c r="J76" s="6">
        <v>1</v>
      </c>
      <c r="K76" s="8"/>
      <c r="L76" s="8"/>
      <c r="M76" s="9"/>
      <c r="N76" s="9" t="s">
        <v>42</v>
      </c>
    </row>
    <row r="77" spans="1:14" s="10" customFormat="1" ht="48.75" customHeight="1" x14ac:dyDescent="0.3">
      <c r="A77" s="16"/>
      <c r="B77" s="18"/>
      <c r="C77" s="3">
        <v>21</v>
      </c>
      <c r="D77" s="3" t="s">
        <v>63</v>
      </c>
      <c r="E77" s="3" t="s">
        <v>24</v>
      </c>
      <c r="F77" s="21" t="s">
        <v>12</v>
      </c>
      <c r="G77" s="21"/>
      <c r="H77" s="21"/>
      <c r="I77" s="8"/>
      <c r="J77" s="6">
        <v>1</v>
      </c>
      <c r="K77" s="8"/>
      <c r="L77" s="8"/>
      <c r="M77" s="9"/>
      <c r="N77" s="9" t="s">
        <v>42</v>
      </c>
    </row>
    <row r="78" spans="1:14" s="10" customFormat="1" ht="48.75" customHeight="1" x14ac:dyDescent="0.3">
      <c r="A78" s="16" t="s">
        <v>132</v>
      </c>
      <c r="B78" s="18">
        <v>2</v>
      </c>
      <c r="C78" s="3">
        <v>1</v>
      </c>
      <c r="D78" s="3" t="s">
        <v>112</v>
      </c>
      <c r="E78" s="3" t="s">
        <v>23</v>
      </c>
      <c r="F78" s="21" t="s">
        <v>12</v>
      </c>
      <c r="G78" s="21"/>
      <c r="H78" s="21"/>
      <c r="I78" s="8">
        <v>82.2</v>
      </c>
      <c r="J78" s="6">
        <v>1</v>
      </c>
      <c r="K78" s="8">
        <f t="shared" si="3"/>
        <v>82.2</v>
      </c>
      <c r="L78" s="8">
        <f t="shared" si="4"/>
        <v>82.2</v>
      </c>
      <c r="M78" s="9">
        <v>1</v>
      </c>
      <c r="N78" s="9" t="s">
        <v>146</v>
      </c>
    </row>
    <row r="79" spans="1:14" s="10" customFormat="1" ht="48.75" customHeight="1" x14ac:dyDescent="0.3">
      <c r="A79" s="16"/>
      <c r="B79" s="18"/>
      <c r="C79" s="3">
        <v>2</v>
      </c>
      <c r="D79" s="3" t="s">
        <v>113</v>
      </c>
      <c r="E79" s="3" t="s">
        <v>23</v>
      </c>
      <c r="F79" s="21" t="s">
        <v>12</v>
      </c>
      <c r="G79" s="21"/>
      <c r="H79" s="21"/>
      <c r="I79" s="8">
        <v>75.8</v>
      </c>
      <c r="J79" s="6">
        <v>1</v>
      </c>
      <c r="K79" s="8">
        <f t="shared" si="3"/>
        <v>75.8</v>
      </c>
      <c r="L79" s="8">
        <f t="shared" si="4"/>
        <v>75.8</v>
      </c>
      <c r="M79" s="9">
        <v>2</v>
      </c>
      <c r="N79" s="9" t="s">
        <v>146</v>
      </c>
    </row>
    <row r="80" spans="1:14" s="10" customFormat="1" ht="48.75" customHeight="1" x14ac:dyDescent="0.3">
      <c r="A80" s="16"/>
      <c r="B80" s="18"/>
      <c r="C80" s="3">
        <v>3</v>
      </c>
      <c r="D80" s="3" t="s">
        <v>114</v>
      </c>
      <c r="E80" s="3" t="s">
        <v>23</v>
      </c>
      <c r="F80" s="21" t="s">
        <v>12</v>
      </c>
      <c r="G80" s="21"/>
      <c r="H80" s="21"/>
      <c r="I80" s="8">
        <v>74.400000000000006</v>
      </c>
      <c r="J80" s="6">
        <v>1</v>
      </c>
      <c r="K80" s="8">
        <f t="shared" si="3"/>
        <v>74.400000000000006</v>
      </c>
      <c r="L80" s="8">
        <f t="shared" si="4"/>
        <v>74.400000000000006</v>
      </c>
      <c r="M80" s="9">
        <v>3</v>
      </c>
      <c r="N80" s="9"/>
    </row>
    <row r="81" spans="1:14" s="10" customFormat="1" ht="48.75" customHeight="1" x14ac:dyDescent="0.3">
      <c r="A81" s="16"/>
      <c r="B81" s="18"/>
      <c r="C81" s="3">
        <v>4</v>
      </c>
      <c r="D81" s="3" t="s">
        <v>115</v>
      </c>
      <c r="E81" s="3" t="s">
        <v>24</v>
      </c>
      <c r="F81" s="21" t="s">
        <v>12</v>
      </c>
      <c r="G81" s="21"/>
      <c r="H81" s="21"/>
      <c r="I81" s="8"/>
      <c r="J81" s="6">
        <v>1</v>
      </c>
      <c r="K81" s="8">
        <f t="shared" si="3"/>
        <v>0</v>
      </c>
      <c r="L81" s="8">
        <f t="shared" si="4"/>
        <v>0</v>
      </c>
      <c r="M81" s="9"/>
      <c r="N81" s="9" t="s">
        <v>41</v>
      </c>
    </row>
    <row r="82" spans="1:14" s="10" customFormat="1" ht="48.75" customHeight="1" x14ac:dyDescent="0.3">
      <c r="A82" s="16"/>
      <c r="B82" s="18"/>
      <c r="C82" s="3">
        <v>5</v>
      </c>
      <c r="D82" s="3" t="s">
        <v>116</v>
      </c>
      <c r="E82" s="3" t="s">
        <v>23</v>
      </c>
      <c r="F82" s="21" t="s">
        <v>12</v>
      </c>
      <c r="G82" s="21"/>
      <c r="H82" s="21"/>
      <c r="I82" s="8"/>
      <c r="J82" s="6">
        <v>1</v>
      </c>
      <c r="K82" s="8">
        <f t="shared" si="3"/>
        <v>0</v>
      </c>
      <c r="L82" s="8">
        <f t="shared" si="4"/>
        <v>0</v>
      </c>
      <c r="M82" s="9"/>
      <c r="N82" s="9" t="s">
        <v>41</v>
      </c>
    </row>
    <row r="83" spans="1:14" s="10" customFormat="1" ht="48.75" customHeight="1" x14ac:dyDescent="0.3">
      <c r="A83" s="16"/>
      <c r="B83" s="18"/>
      <c r="C83" s="3">
        <v>6</v>
      </c>
      <c r="D83" s="3" t="s">
        <v>117</v>
      </c>
      <c r="E83" s="3" t="s">
        <v>24</v>
      </c>
      <c r="F83" s="21" t="s">
        <v>12</v>
      </c>
      <c r="G83" s="21"/>
      <c r="H83" s="21"/>
      <c r="I83" s="8"/>
      <c r="J83" s="6">
        <v>1</v>
      </c>
      <c r="K83" s="8">
        <f t="shared" si="3"/>
        <v>0</v>
      </c>
      <c r="L83" s="8">
        <f t="shared" si="4"/>
        <v>0</v>
      </c>
      <c r="M83" s="9"/>
      <c r="N83" s="9" t="s">
        <v>41</v>
      </c>
    </row>
    <row r="84" spans="1:14" s="10" customFormat="1" ht="48.75" customHeight="1" x14ac:dyDescent="0.3">
      <c r="A84" s="16" t="s">
        <v>133</v>
      </c>
      <c r="B84" s="18">
        <v>1</v>
      </c>
      <c r="C84" s="3">
        <v>1</v>
      </c>
      <c r="D84" s="3" t="s">
        <v>118</v>
      </c>
      <c r="E84" s="3" t="s">
        <v>23</v>
      </c>
      <c r="F84" s="21" t="s">
        <v>12</v>
      </c>
      <c r="G84" s="21"/>
      <c r="H84" s="21"/>
      <c r="I84" s="8">
        <v>74.8</v>
      </c>
      <c r="J84" s="6">
        <v>1</v>
      </c>
      <c r="K84" s="8">
        <f t="shared" ref="K84:K105" si="7">I84*J84</f>
        <v>74.8</v>
      </c>
      <c r="L84" s="8">
        <f t="shared" ref="L84:L105" si="8">K84</f>
        <v>74.8</v>
      </c>
      <c r="M84" s="9">
        <v>1</v>
      </c>
      <c r="N84" s="9" t="s">
        <v>20</v>
      </c>
    </row>
    <row r="85" spans="1:14" s="10" customFormat="1" ht="48.75" customHeight="1" x14ac:dyDescent="0.3">
      <c r="A85" s="16"/>
      <c r="B85" s="18"/>
      <c r="C85" s="3">
        <v>2</v>
      </c>
      <c r="D85" s="3" t="s">
        <v>119</v>
      </c>
      <c r="E85" s="3" t="s">
        <v>23</v>
      </c>
      <c r="F85" s="21" t="s">
        <v>12</v>
      </c>
      <c r="G85" s="21"/>
      <c r="H85" s="21"/>
      <c r="I85" s="8">
        <v>74.400000000000006</v>
      </c>
      <c r="J85" s="6">
        <v>1</v>
      </c>
      <c r="K85" s="8">
        <f t="shared" si="7"/>
        <v>74.400000000000006</v>
      </c>
      <c r="L85" s="8">
        <f t="shared" si="8"/>
        <v>74.400000000000006</v>
      </c>
      <c r="M85" s="9">
        <v>2</v>
      </c>
      <c r="N85" s="9"/>
    </row>
    <row r="86" spans="1:14" s="10" customFormat="1" ht="48.75" customHeight="1" x14ac:dyDescent="0.3">
      <c r="A86" s="16"/>
      <c r="B86" s="18"/>
      <c r="C86" s="3">
        <v>3</v>
      </c>
      <c r="D86" s="3" t="s">
        <v>120</v>
      </c>
      <c r="E86" s="3" t="s">
        <v>23</v>
      </c>
      <c r="F86" s="21" t="s">
        <v>12</v>
      </c>
      <c r="G86" s="21"/>
      <c r="H86" s="21"/>
      <c r="I86" s="8">
        <v>66.599999999999994</v>
      </c>
      <c r="J86" s="6">
        <v>1</v>
      </c>
      <c r="K86" s="8">
        <f t="shared" si="7"/>
        <v>66.599999999999994</v>
      </c>
      <c r="L86" s="8">
        <f t="shared" si="8"/>
        <v>66.599999999999994</v>
      </c>
      <c r="M86" s="9">
        <v>3</v>
      </c>
      <c r="N86" s="9"/>
    </row>
    <row r="87" spans="1:14" s="10" customFormat="1" ht="48.75" customHeight="1" x14ac:dyDescent="0.3">
      <c r="A87" s="16" t="s">
        <v>134</v>
      </c>
      <c r="B87" s="18">
        <v>1</v>
      </c>
      <c r="C87" s="3">
        <v>1</v>
      </c>
      <c r="D87" s="3" t="s">
        <v>67</v>
      </c>
      <c r="E87" s="3" t="s">
        <v>24</v>
      </c>
      <c r="F87" s="21" t="s">
        <v>12</v>
      </c>
      <c r="G87" s="21"/>
      <c r="H87" s="21"/>
      <c r="I87" s="8">
        <v>81.2</v>
      </c>
      <c r="J87" s="6">
        <v>1</v>
      </c>
      <c r="K87" s="8">
        <f t="shared" si="7"/>
        <v>81.2</v>
      </c>
      <c r="L87" s="8">
        <f t="shared" si="8"/>
        <v>81.2</v>
      </c>
      <c r="M87" s="9">
        <v>1</v>
      </c>
      <c r="N87" s="9" t="s">
        <v>148</v>
      </c>
    </row>
    <row r="88" spans="1:14" s="10" customFormat="1" ht="48.75" customHeight="1" x14ac:dyDescent="0.3">
      <c r="A88" s="16"/>
      <c r="B88" s="18"/>
      <c r="C88" s="3">
        <v>2</v>
      </c>
      <c r="D88" s="3" t="s">
        <v>68</v>
      </c>
      <c r="E88" s="3" t="s">
        <v>23</v>
      </c>
      <c r="F88" s="21" t="s">
        <v>12</v>
      </c>
      <c r="G88" s="21"/>
      <c r="H88" s="21"/>
      <c r="I88" s="8"/>
      <c r="J88" s="6">
        <v>1</v>
      </c>
      <c r="K88" s="8"/>
      <c r="L88" s="8"/>
      <c r="M88" s="9"/>
      <c r="N88" s="9" t="s">
        <v>41</v>
      </c>
    </row>
    <row r="89" spans="1:14" s="10" customFormat="1" ht="48.75" customHeight="1" x14ac:dyDescent="0.3">
      <c r="A89" s="16"/>
      <c r="B89" s="18"/>
      <c r="C89" s="3">
        <v>3</v>
      </c>
      <c r="D89" s="3" t="s">
        <v>69</v>
      </c>
      <c r="E89" s="3" t="s">
        <v>23</v>
      </c>
      <c r="F89" s="21" t="s">
        <v>12</v>
      </c>
      <c r="G89" s="21"/>
      <c r="H89" s="21"/>
      <c r="I89" s="9"/>
      <c r="J89" s="6">
        <v>1</v>
      </c>
      <c r="K89" s="8"/>
      <c r="L89" s="8"/>
      <c r="M89" s="9"/>
      <c r="N89" s="9" t="s">
        <v>41</v>
      </c>
    </row>
    <row r="90" spans="1:14" s="10" customFormat="1" ht="48.75" customHeight="1" x14ac:dyDescent="0.3">
      <c r="A90" s="16"/>
      <c r="B90" s="18"/>
      <c r="C90" s="3">
        <v>4</v>
      </c>
      <c r="D90" s="3" t="s">
        <v>70</v>
      </c>
      <c r="E90" s="3" t="s">
        <v>24</v>
      </c>
      <c r="F90" s="21" t="s">
        <v>12</v>
      </c>
      <c r="G90" s="21"/>
      <c r="H90" s="21"/>
      <c r="I90" s="8"/>
      <c r="J90" s="6">
        <v>1</v>
      </c>
      <c r="K90" s="8"/>
      <c r="L90" s="8"/>
      <c r="M90" s="9"/>
      <c r="N90" s="9" t="s">
        <v>41</v>
      </c>
    </row>
    <row r="91" spans="1:14" s="10" customFormat="1" ht="48.75" customHeight="1" x14ac:dyDescent="0.3">
      <c r="A91" s="16" t="s">
        <v>135</v>
      </c>
      <c r="B91" s="18">
        <v>1</v>
      </c>
      <c r="C91" s="3">
        <v>1</v>
      </c>
      <c r="D91" s="3" t="s">
        <v>121</v>
      </c>
      <c r="E91" s="3" t="s">
        <v>23</v>
      </c>
      <c r="F91" s="21" t="s">
        <v>12</v>
      </c>
      <c r="G91" s="21"/>
      <c r="H91" s="21"/>
      <c r="I91" s="8">
        <v>80.400000000000006</v>
      </c>
      <c r="J91" s="6">
        <v>1</v>
      </c>
      <c r="K91" s="8">
        <f t="shared" si="7"/>
        <v>80.400000000000006</v>
      </c>
      <c r="L91" s="8">
        <f t="shared" si="8"/>
        <v>80.400000000000006</v>
      </c>
      <c r="M91" s="9">
        <v>1</v>
      </c>
      <c r="N91" s="9" t="s">
        <v>148</v>
      </c>
    </row>
    <row r="92" spans="1:14" s="10" customFormat="1" ht="48.75" customHeight="1" x14ac:dyDescent="0.3">
      <c r="A92" s="16"/>
      <c r="B92" s="18"/>
      <c r="C92" s="3">
        <v>2</v>
      </c>
      <c r="D92" s="3" t="s">
        <v>122</v>
      </c>
      <c r="E92" s="3" t="s">
        <v>23</v>
      </c>
      <c r="F92" s="21" t="s">
        <v>12</v>
      </c>
      <c r="G92" s="21"/>
      <c r="H92" s="21"/>
      <c r="I92" s="8">
        <v>76.400000000000006</v>
      </c>
      <c r="J92" s="6">
        <v>1</v>
      </c>
      <c r="K92" s="8">
        <f t="shared" si="7"/>
        <v>76.400000000000006</v>
      </c>
      <c r="L92" s="8">
        <f t="shared" si="8"/>
        <v>76.400000000000006</v>
      </c>
      <c r="M92" s="9">
        <v>2</v>
      </c>
      <c r="N92" s="9"/>
    </row>
    <row r="93" spans="1:14" s="10" customFormat="1" ht="48.75" customHeight="1" x14ac:dyDescent="0.3">
      <c r="A93" s="16"/>
      <c r="B93" s="18"/>
      <c r="C93" s="3">
        <v>3</v>
      </c>
      <c r="D93" s="3" t="s">
        <v>123</v>
      </c>
      <c r="E93" s="3" t="s">
        <v>23</v>
      </c>
      <c r="F93" s="21" t="s">
        <v>12</v>
      </c>
      <c r="G93" s="21"/>
      <c r="H93" s="21"/>
      <c r="I93" s="8">
        <v>75.599999999999994</v>
      </c>
      <c r="J93" s="6">
        <v>1</v>
      </c>
      <c r="K93" s="8">
        <f t="shared" si="7"/>
        <v>75.599999999999994</v>
      </c>
      <c r="L93" s="8">
        <f t="shared" si="8"/>
        <v>75.599999999999994</v>
      </c>
      <c r="M93" s="9">
        <v>3</v>
      </c>
      <c r="N93" s="9"/>
    </row>
    <row r="94" spans="1:14" s="10" customFormat="1" ht="48.75" customHeight="1" x14ac:dyDescent="0.3">
      <c r="A94" s="16"/>
      <c r="B94" s="18"/>
      <c r="C94" s="3">
        <v>4</v>
      </c>
      <c r="D94" s="3" t="s">
        <v>124</v>
      </c>
      <c r="E94" s="3" t="s">
        <v>23</v>
      </c>
      <c r="F94" s="21" t="s">
        <v>12</v>
      </c>
      <c r="G94" s="21"/>
      <c r="H94" s="21"/>
      <c r="I94" s="8">
        <v>74.2</v>
      </c>
      <c r="J94" s="6">
        <v>1</v>
      </c>
      <c r="K94" s="8">
        <f t="shared" si="7"/>
        <v>74.2</v>
      </c>
      <c r="L94" s="8">
        <f t="shared" si="8"/>
        <v>74.2</v>
      </c>
      <c r="M94" s="9">
        <v>4</v>
      </c>
      <c r="N94" s="9"/>
    </row>
    <row r="95" spans="1:14" s="10" customFormat="1" ht="48.75" customHeight="1" x14ac:dyDescent="0.3">
      <c r="A95" s="16"/>
      <c r="B95" s="18"/>
      <c r="C95" s="3">
        <v>5</v>
      </c>
      <c r="D95" s="3" t="s">
        <v>125</v>
      </c>
      <c r="E95" s="3" t="s">
        <v>23</v>
      </c>
      <c r="F95" s="21" t="s">
        <v>12</v>
      </c>
      <c r="G95" s="21"/>
      <c r="H95" s="21"/>
      <c r="I95" s="8">
        <v>73.400000000000006</v>
      </c>
      <c r="J95" s="6">
        <v>1</v>
      </c>
      <c r="K95" s="8">
        <f t="shared" si="7"/>
        <v>73.400000000000006</v>
      </c>
      <c r="L95" s="8">
        <f t="shared" si="8"/>
        <v>73.400000000000006</v>
      </c>
      <c r="M95" s="9">
        <v>5</v>
      </c>
      <c r="N95" s="9"/>
    </row>
    <row r="96" spans="1:14" s="10" customFormat="1" ht="48.75" customHeight="1" x14ac:dyDescent="0.3">
      <c r="A96" s="16" t="s">
        <v>136</v>
      </c>
      <c r="B96" s="18">
        <v>1</v>
      </c>
      <c r="C96" s="3">
        <v>1</v>
      </c>
      <c r="D96" s="3" t="s">
        <v>64</v>
      </c>
      <c r="E96" s="3" t="s">
        <v>23</v>
      </c>
      <c r="F96" s="21" t="s">
        <v>12</v>
      </c>
      <c r="G96" s="21"/>
      <c r="H96" s="21"/>
      <c r="I96" s="8">
        <v>77.400000000000006</v>
      </c>
      <c r="J96" s="6">
        <v>1</v>
      </c>
      <c r="K96" s="8">
        <f t="shared" si="7"/>
        <v>77.400000000000006</v>
      </c>
      <c r="L96" s="8">
        <f t="shared" si="8"/>
        <v>77.400000000000006</v>
      </c>
      <c r="M96" s="9">
        <v>1</v>
      </c>
      <c r="N96" s="9" t="s">
        <v>148</v>
      </c>
    </row>
    <row r="97" spans="1:14" s="10" customFormat="1" ht="48.75" customHeight="1" x14ac:dyDescent="0.3">
      <c r="A97" s="16"/>
      <c r="B97" s="18"/>
      <c r="C97" s="3">
        <v>2</v>
      </c>
      <c r="D97" s="3" t="s">
        <v>65</v>
      </c>
      <c r="E97" s="3" t="s">
        <v>24</v>
      </c>
      <c r="F97" s="21" t="s">
        <v>12</v>
      </c>
      <c r="G97" s="21"/>
      <c r="H97" s="21"/>
      <c r="I97" s="8"/>
      <c r="J97" s="6">
        <v>1</v>
      </c>
      <c r="K97" s="8"/>
      <c r="L97" s="8"/>
      <c r="M97" s="9"/>
      <c r="N97" s="9" t="s">
        <v>42</v>
      </c>
    </row>
    <row r="98" spans="1:14" s="10" customFormat="1" ht="48.75" customHeight="1" x14ac:dyDescent="0.3">
      <c r="A98" s="16"/>
      <c r="B98" s="18"/>
      <c r="C98" s="3">
        <v>3</v>
      </c>
      <c r="D98" s="3" t="s">
        <v>66</v>
      </c>
      <c r="E98" s="3" t="s">
        <v>24</v>
      </c>
      <c r="F98" s="21" t="s">
        <v>12</v>
      </c>
      <c r="G98" s="21"/>
      <c r="H98" s="21"/>
      <c r="I98" s="9"/>
      <c r="J98" s="6">
        <v>1</v>
      </c>
      <c r="K98" s="8"/>
      <c r="L98" s="8"/>
      <c r="M98" s="9"/>
      <c r="N98" s="9" t="s">
        <v>42</v>
      </c>
    </row>
    <row r="99" spans="1:14" s="10" customFormat="1" ht="48.75" customHeight="1" x14ac:dyDescent="0.3">
      <c r="A99" s="16" t="s">
        <v>137</v>
      </c>
      <c r="B99" s="18">
        <v>1</v>
      </c>
      <c r="C99" s="3">
        <v>1</v>
      </c>
      <c r="D99" s="3" t="s">
        <v>71</v>
      </c>
      <c r="E99" s="3" t="s">
        <v>24</v>
      </c>
      <c r="F99" s="21" t="s">
        <v>12</v>
      </c>
      <c r="G99" s="21"/>
      <c r="H99" s="21"/>
      <c r="I99" s="8">
        <v>74.2</v>
      </c>
      <c r="J99" s="6">
        <v>1</v>
      </c>
      <c r="K99" s="8">
        <f t="shared" si="7"/>
        <v>74.2</v>
      </c>
      <c r="L99" s="8">
        <f t="shared" si="8"/>
        <v>74.2</v>
      </c>
      <c r="M99" s="9">
        <v>1</v>
      </c>
      <c r="N99" s="9" t="s">
        <v>151</v>
      </c>
    </row>
    <row r="100" spans="1:14" s="10" customFormat="1" ht="48.75" customHeight="1" x14ac:dyDescent="0.3">
      <c r="A100" s="16"/>
      <c r="B100" s="18"/>
      <c r="C100" s="3">
        <v>2</v>
      </c>
      <c r="D100" s="3" t="s">
        <v>72</v>
      </c>
      <c r="E100" s="3" t="s">
        <v>24</v>
      </c>
      <c r="F100" s="21" t="s">
        <v>12</v>
      </c>
      <c r="G100" s="21"/>
      <c r="H100" s="21"/>
      <c r="I100" s="8"/>
      <c r="J100" s="6">
        <v>1</v>
      </c>
      <c r="K100" s="8"/>
      <c r="L100" s="8"/>
      <c r="M100" s="9"/>
      <c r="N100" s="9" t="s">
        <v>42</v>
      </c>
    </row>
    <row r="101" spans="1:14" s="10" customFormat="1" ht="48.75" customHeight="1" x14ac:dyDescent="0.3">
      <c r="A101" s="16"/>
      <c r="B101" s="18"/>
      <c r="C101" s="3">
        <v>3</v>
      </c>
      <c r="D101" s="3" t="s">
        <v>73</v>
      </c>
      <c r="E101" s="3" t="s">
        <v>24</v>
      </c>
      <c r="F101" s="21" t="s">
        <v>12</v>
      </c>
      <c r="G101" s="21"/>
      <c r="H101" s="21"/>
      <c r="I101" s="9"/>
      <c r="J101" s="6">
        <v>1</v>
      </c>
      <c r="K101" s="8"/>
      <c r="L101" s="8"/>
      <c r="M101" s="9"/>
      <c r="N101" s="9" t="s">
        <v>42</v>
      </c>
    </row>
    <row r="102" spans="1:14" s="10" customFormat="1" ht="48.75" customHeight="1" x14ac:dyDescent="0.3">
      <c r="A102" s="16" t="s">
        <v>138</v>
      </c>
      <c r="B102" s="18">
        <v>1</v>
      </c>
      <c r="C102" s="3">
        <v>1</v>
      </c>
      <c r="D102" s="3" t="s">
        <v>126</v>
      </c>
      <c r="E102" s="3" t="s">
        <v>23</v>
      </c>
      <c r="F102" s="21" t="s">
        <v>12</v>
      </c>
      <c r="G102" s="21"/>
      <c r="H102" s="21"/>
      <c r="I102" s="8">
        <v>83</v>
      </c>
      <c r="J102" s="6">
        <v>1</v>
      </c>
      <c r="K102" s="8">
        <f t="shared" si="7"/>
        <v>83</v>
      </c>
      <c r="L102" s="8">
        <f t="shared" si="8"/>
        <v>83</v>
      </c>
      <c r="M102" s="9">
        <v>1</v>
      </c>
      <c r="N102" s="9" t="s">
        <v>146</v>
      </c>
    </row>
    <row r="103" spans="1:14" s="10" customFormat="1" ht="48.75" customHeight="1" x14ac:dyDescent="0.3">
      <c r="A103" s="16"/>
      <c r="B103" s="18"/>
      <c r="C103" s="3">
        <v>2</v>
      </c>
      <c r="D103" s="3" t="s">
        <v>127</v>
      </c>
      <c r="E103" s="3" t="s">
        <v>24</v>
      </c>
      <c r="F103" s="21" t="s">
        <v>12</v>
      </c>
      <c r="G103" s="21"/>
      <c r="H103" s="21"/>
      <c r="I103" s="8">
        <v>76.400000000000006</v>
      </c>
      <c r="J103" s="6">
        <v>1</v>
      </c>
      <c r="K103" s="8">
        <f t="shared" si="7"/>
        <v>76.400000000000006</v>
      </c>
      <c r="L103" s="8">
        <f t="shared" si="8"/>
        <v>76.400000000000006</v>
      </c>
      <c r="M103" s="9">
        <v>2</v>
      </c>
      <c r="N103" s="9"/>
    </row>
    <row r="104" spans="1:14" s="10" customFormat="1" ht="48.75" customHeight="1" x14ac:dyDescent="0.3">
      <c r="A104" s="16"/>
      <c r="B104" s="18"/>
      <c r="C104" s="3">
        <v>3</v>
      </c>
      <c r="D104" s="3" t="s">
        <v>128</v>
      </c>
      <c r="E104" s="3" t="s">
        <v>23</v>
      </c>
      <c r="F104" s="21" t="s">
        <v>12</v>
      </c>
      <c r="G104" s="21"/>
      <c r="H104" s="21"/>
      <c r="I104" s="8">
        <v>72.400000000000006</v>
      </c>
      <c r="J104" s="6">
        <v>1</v>
      </c>
      <c r="K104" s="8">
        <f t="shared" si="7"/>
        <v>72.400000000000006</v>
      </c>
      <c r="L104" s="8">
        <f t="shared" si="8"/>
        <v>72.400000000000006</v>
      </c>
      <c r="M104" s="9">
        <v>3</v>
      </c>
      <c r="N104" s="9"/>
    </row>
    <row r="105" spans="1:14" s="10" customFormat="1" ht="48.75" customHeight="1" x14ac:dyDescent="0.3">
      <c r="A105" s="16"/>
      <c r="B105" s="18"/>
      <c r="C105" s="3">
        <v>4</v>
      </c>
      <c r="D105" s="3" t="s">
        <v>129</v>
      </c>
      <c r="E105" s="3" t="s">
        <v>23</v>
      </c>
      <c r="F105" s="21" t="s">
        <v>12</v>
      </c>
      <c r="G105" s="21"/>
      <c r="H105" s="21"/>
      <c r="I105" s="8">
        <v>66.599999999999994</v>
      </c>
      <c r="J105" s="6">
        <v>1</v>
      </c>
      <c r="K105" s="8">
        <f t="shared" si="7"/>
        <v>66.599999999999994</v>
      </c>
      <c r="L105" s="8">
        <f t="shared" si="8"/>
        <v>66.599999999999994</v>
      </c>
      <c r="M105" s="9">
        <v>4</v>
      </c>
      <c r="N105" s="9"/>
    </row>
  </sheetData>
  <sortState ref="A27:N29">
    <sortCondition ref="D27:D29"/>
  </sortState>
  <mergeCells count="137">
    <mergeCell ref="A102:A105"/>
    <mergeCell ref="B102:B105"/>
    <mergeCell ref="F102:H102"/>
    <mergeCell ref="F103:H103"/>
    <mergeCell ref="F104:H104"/>
    <mergeCell ref="F105:H105"/>
    <mergeCell ref="A96:A98"/>
    <mergeCell ref="B96:B98"/>
    <mergeCell ref="F96:H96"/>
    <mergeCell ref="F97:H97"/>
    <mergeCell ref="F98:H98"/>
    <mergeCell ref="A99:A101"/>
    <mergeCell ref="B99:B101"/>
    <mergeCell ref="F99:H99"/>
    <mergeCell ref="F100:H100"/>
    <mergeCell ref="F101:H101"/>
    <mergeCell ref="A87:A90"/>
    <mergeCell ref="B87:B90"/>
    <mergeCell ref="F87:H87"/>
    <mergeCell ref="F88:H88"/>
    <mergeCell ref="F89:H89"/>
    <mergeCell ref="F90:H90"/>
    <mergeCell ref="A91:A95"/>
    <mergeCell ref="B91:B95"/>
    <mergeCell ref="F91:H91"/>
    <mergeCell ref="F92:H92"/>
    <mergeCell ref="F93:H93"/>
    <mergeCell ref="F94:H94"/>
    <mergeCell ref="F95:H95"/>
    <mergeCell ref="A78:A83"/>
    <mergeCell ref="B78:B83"/>
    <mergeCell ref="F78:H78"/>
    <mergeCell ref="F79:H79"/>
    <mergeCell ref="F80:H80"/>
    <mergeCell ref="F81:H81"/>
    <mergeCell ref="F82:H82"/>
    <mergeCell ref="F83:H83"/>
    <mergeCell ref="A84:A86"/>
    <mergeCell ref="B84:B86"/>
    <mergeCell ref="F84:H84"/>
    <mergeCell ref="F85:H85"/>
    <mergeCell ref="F86:H86"/>
    <mergeCell ref="A57:A77"/>
    <mergeCell ref="B57:B77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A44:A56"/>
    <mergeCell ref="B44:B56"/>
    <mergeCell ref="F44:H44"/>
    <mergeCell ref="F45:H45"/>
    <mergeCell ref="F46:H46"/>
    <mergeCell ref="F47:H47"/>
    <mergeCell ref="F48:H48"/>
    <mergeCell ref="F49:H49"/>
    <mergeCell ref="F50:H50"/>
    <mergeCell ref="F51:H51"/>
    <mergeCell ref="F56:H56"/>
    <mergeCell ref="F52:H52"/>
    <mergeCell ref="F53:H53"/>
    <mergeCell ref="F54:H54"/>
    <mergeCell ref="F55:H55"/>
    <mergeCell ref="A1:N1"/>
    <mergeCell ref="F2:H2"/>
    <mergeCell ref="I2:K2"/>
    <mergeCell ref="F10:H10"/>
    <mergeCell ref="F11:H11"/>
    <mergeCell ref="A2:A3"/>
    <mergeCell ref="A4:A9"/>
    <mergeCell ref="A10:A18"/>
    <mergeCell ref="C2:C3"/>
    <mergeCell ref="D2:D3"/>
    <mergeCell ref="E2:E3"/>
    <mergeCell ref="L2:L3"/>
    <mergeCell ref="M2:M3"/>
    <mergeCell ref="N2:N3"/>
    <mergeCell ref="F12:H12"/>
    <mergeCell ref="F13:H13"/>
    <mergeCell ref="F14:H14"/>
    <mergeCell ref="F18:H18"/>
    <mergeCell ref="F15:H15"/>
    <mergeCell ref="F16:H16"/>
    <mergeCell ref="F17:H17"/>
    <mergeCell ref="F27:H27"/>
    <mergeCell ref="F28:H28"/>
    <mergeCell ref="F29:H29"/>
    <mergeCell ref="F30:H30"/>
    <mergeCell ref="F31:H31"/>
    <mergeCell ref="F32:H32"/>
    <mergeCell ref="F33:H33"/>
    <mergeCell ref="F19:H19"/>
    <mergeCell ref="F20:H20"/>
    <mergeCell ref="F21:H21"/>
    <mergeCell ref="F22:H22"/>
    <mergeCell ref="F23:H23"/>
    <mergeCell ref="F24:H24"/>
    <mergeCell ref="F25:H25"/>
    <mergeCell ref="F26:H26"/>
    <mergeCell ref="F40:H40"/>
    <mergeCell ref="F41:H41"/>
    <mergeCell ref="F42:H42"/>
    <mergeCell ref="F43:H43"/>
    <mergeCell ref="F34:H34"/>
    <mergeCell ref="F35:H35"/>
    <mergeCell ref="F36:H36"/>
    <mergeCell ref="F37:H37"/>
    <mergeCell ref="F39:H39"/>
    <mergeCell ref="F38:H38"/>
    <mergeCell ref="A19:A26"/>
    <mergeCell ref="A27:A35"/>
    <mergeCell ref="A36:A39"/>
    <mergeCell ref="A40:A43"/>
    <mergeCell ref="B2:B3"/>
    <mergeCell ref="B4:B9"/>
    <mergeCell ref="B10:B18"/>
    <mergeCell ref="B19:B26"/>
    <mergeCell ref="B27:B35"/>
    <mergeCell ref="B36:B39"/>
    <mergeCell ref="B40:B43"/>
  </mergeCells>
  <phoneticPr fontId="3" type="noConversion"/>
  <pageMargins left="0.70866141732283505" right="0.70866141732283505" top="0.55118110236220497" bottom="0.47244094488188998" header="0.31496062992126" footer="0.31496062992126"/>
  <pageSetup paperSize="8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（水文队）面试成绩及总成绩排名表</vt:lpstr>
      <vt:lpstr>'（水文队）面试成绩及总成绩排名表'!Print_Titles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</cp:lastModifiedBy>
  <cp:lastPrinted>2023-04-01T09:13:01Z</cp:lastPrinted>
  <dcterms:created xsi:type="dcterms:W3CDTF">2006-09-16T08:00:00Z</dcterms:created>
  <dcterms:modified xsi:type="dcterms:W3CDTF">2023-04-01T09:11:47Z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73DB6792AC5643108321E1C72CD97C43</vt:lpwstr>
  </property>
</Properties>
</file>