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总成绩及入围体检人员名单" sheetId="2" r:id="rId1"/>
  </sheets>
  <definedNames>
    <definedName name="_xlnm._FilterDatabase" localSheetId="0" hidden="1">总成绩及入围体检人员名单!$A$1:$J$6</definedName>
  </definedNames>
  <calcPr calcId="144525"/>
</workbook>
</file>

<file path=xl/sharedStrings.xml><?xml version="1.0" encoding="utf-8"?>
<sst xmlns="http://schemas.openxmlformats.org/spreadsheetml/2006/main" count="33" uniqueCount="26">
  <si>
    <t>2023年丽水市莲都区乡村振兴农业发展有限公司公开招聘工作人员入围体检人员名单</t>
  </si>
  <si>
    <t>序号</t>
  </si>
  <si>
    <t>姓名</t>
  </si>
  <si>
    <t>身份证号</t>
  </si>
  <si>
    <t>性别</t>
  </si>
  <si>
    <t>招聘岗位</t>
  </si>
  <si>
    <t>笔试成绩</t>
  </si>
  <si>
    <t>面试成绩</t>
  </si>
  <si>
    <t>总成绩</t>
  </si>
  <si>
    <t>岗位排名</t>
  </si>
  <si>
    <t>是否入围体检</t>
  </si>
  <si>
    <t>成绩</t>
  </si>
  <si>
    <t>彭*楠</t>
  </si>
  <si>
    <t>332529********0021</t>
  </si>
  <si>
    <t>女</t>
  </si>
  <si>
    <t>工程管理</t>
  </si>
  <si>
    <t>是</t>
  </si>
  <si>
    <t>朱*程</t>
  </si>
  <si>
    <t>332526********2548</t>
  </si>
  <si>
    <t>综合管理</t>
  </si>
  <si>
    <t>吴*晨</t>
  </si>
  <si>
    <t>332525********2722</t>
  </si>
  <si>
    <t>融资管理</t>
  </si>
  <si>
    <t>吴*芬</t>
  </si>
  <si>
    <t>332525********5722</t>
  </si>
  <si>
    <t>财务管理</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</si>
</sst>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 numFmtId="177" formatCode="0.00_ "/>
  </numFmts>
  <fonts count="29">
    <font>
      <sz val="11"/>
      <color theme="1"/>
      <name val="宋体"/>
      <charset val="134"/>
      <scheme val="minor"/>
    </font>
    <font>
      <sz val="10"/>
      <color theme="1"/>
      <name val="宋体"/>
      <charset val="134"/>
    </font>
    <font>
      <sz val="11"/>
      <color theme="1"/>
      <name val="宋体"/>
      <charset val="134"/>
    </font>
    <font>
      <sz val="10"/>
      <name val="宋体"/>
      <charset val="134"/>
    </font>
    <font>
      <sz val="14"/>
      <color theme="1"/>
      <name val="方正小标宋简体"/>
      <charset val="134"/>
    </font>
    <font>
      <b/>
      <sz val="10"/>
      <color theme="1"/>
      <name val="宋体"/>
      <charset val="134"/>
    </font>
    <font>
      <b/>
      <sz val="10"/>
      <name val="宋体"/>
      <charset val="134"/>
    </font>
    <font>
      <sz val="11"/>
      <name val="仿宋_GB2312"/>
      <charset val="134"/>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0"/>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6" borderId="0" applyNumberFormat="0" applyBorder="0" applyAlignment="0" applyProtection="0">
      <alignment vertical="center"/>
    </xf>
    <xf numFmtId="0" fontId="16"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1" borderId="8" applyNumberFormat="0" applyFont="0" applyAlignment="0" applyProtection="0">
      <alignment vertical="center"/>
    </xf>
    <xf numFmtId="0" fontId="13" fillId="30" borderId="0" applyNumberFormat="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2" applyNumberFormat="0" applyFill="0" applyAlignment="0" applyProtection="0">
      <alignment vertical="center"/>
    </xf>
    <xf numFmtId="0" fontId="21" fillId="0" borderId="2" applyNumberFormat="0" applyFill="0" applyAlignment="0" applyProtection="0">
      <alignment vertical="center"/>
    </xf>
    <xf numFmtId="0" fontId="13" fillId="11" borderId="0" applyNumberFormat="0" applyBorder="0" applyAlignment="0" applyProtection="0">
      <alignment vertical="center"/>
    </xf>
    <xf numFmtId="0" fontId="11" fillId="0" borderId="5" applyNumberFormat="0" applyFill="0" applyAlignment="0" applyProtection="0">
      <alignment vertical="center"/>
    </xf>
    <xf numFmtId="0" fontId="13" fillId="10" borderId="0" applyNumberFormat="0" applyBorder="0" applyAlignment="0" applyProtection="0">
      <alignment vertical="center"/>
    </xf>
    <xf numFmtId="0" fontId="20" fillId="21" borderId="4" applyNumberFormat="0" applyAlignment="0" applyProtection="0">
      <alignment vertical="center"/>
    </xf>
    <xf numFmtId="0" fontId="22" fillId="21" borderId="3" applyNumberFormat="0" applyAlignment="0" applyProtection="0">
      <alignment vertical="center"/>
    </xf>
    <xf numFmtId="0" fontId="24" fillId="28" borderId="6" applyNumberFormat="0" applyAlignment="0" applyProtection="0">
      <alignment vertical="center"/>
    </xf>
    <xf numFmtId="0" fontId="9" fillId="15" borderId="0" applyNumberFormat="0" applyBorder="0" applyAlignment="0" applyProtection="0">
      <alignment vertical="center"/>
    </xf>
    <xf numFmtId="0" fontId="13" fillId="20" borderId="0" applyNumberFormat="0" applyBorder="0" applyAlignment="0" applyProtection="0">
      <alignment vertical="center"/>
    </xf>
    <xf numFmtId="0" fontId="26" fillId="0" borderId="7" applyNumberFormat="0" applyFill="0" applyAlignment="0" applyProtection="0">
      <alignment vertical="center"/>
    </xf>
    <xf numFmtId="0" fontId="27" fillId="0" borderId="9" applyNumberFormat="0" applyFill="0" applyAlignment="0" applyProtection="0">
      <alignment vertical="center"/>
    </xf>
    <xf numFmtId="0" fontId="17" fillId="14" borderId="0" applyNumberFormat="0" applyBorder="0" applyAlignment="0" applyProtection="0">
      <alignment vertical="center"/>
    </xf>
    <xf numFmtId="0" fontId="14" fillId="9" borderId="0" applyNumberFormat="0" applyBorder="0" applyAlignment="0" applyProtection="0">
      <alignment vertical="center"/>
    </xf>
    <xf numFmtId="0" fontId="9" fillId="25" borderId="0" applyNumberFormat="0" applyBorder="0" applyAlignment="0" applyProtection="0">
      <alignment vertical="center"/>
    </xf>
    <xf numFmtId="0" fontId="13" fillId="19" borderId="0" applyNumberFormat="0" applyBorder="0" applyAlignment="0" applyProtection="0">
      <alignment vertical="center"/>
    </xf>
    <xf numFmtId="0" fontId="9" fillId="24"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13" fillId="33" borderId="0" applyNumberFormat="0" applyBorder="0" applyAlignment="0" applyProtection="0">
      <alignment vertical="center"/>
    </xf>
    <xf numFmtId="0" fontId="13" fillId="18"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3" fillId="17" borderId="0" applyNumberFormat="0" applyBorder="0" applyAlignment="0" applyProtection="0">
      <alignment vertical="center"/>
    </xf>
    <xf numFmtId="0" fontId="9" fillId="26" borderId="0" applyNumberFormat="0" applyBorder="0" applyAlignment="0" applyProtection="0">
      <alignment vertical="center"/>
    </xf>
    <xf numFmtId="0" fontId="13" fillId="29" borderId="0" applyNumberFormat="0" applyBorder="0" applyAlignment="0" applyProtection="0">
      <alignment vertical="center"/>
    </xf>
    <xf numFmtId="0" fontId="13" fillId="32" borderId="0" applyNumberFormat="0" applyBorder="0" applyAlignment="0" applyProtection="0">
      <alignment vertical="center"/>
    </xf>
    <xf numFmtId="0" fontId="9" fillId="3" borderId="0" applyNumberFormat="0" applyBorder="0" applyAlignment="0" applyProtection="0">
      <alignment vertical="center"/>
    </xf>
    <xf numFmtId="0" fontId="13" fillId="8" borderId="0" applyNumberFormat="0" applyBorder="0" applyAlignment="0" applyProtection="0">
      <alignment vertical="center"/>
    </xf>
    <xf numFmtId="0" fontId="19" fillId="0" borderId="0" applyFill="0"/>
  </cellStyleXfs>
  <cellXfs count="23">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xf>
    <xf numFmtId="177" fontId="3" fillId="2" borderId="0" xfId="0" applyNumberFormat="1" applyFont="1" applyFill="1" applyAlignment="1">
      <alignment horizontal="center" vertical="center"/>
    </xf>
    <xf numFmtId="177" fontId="1" fillId="2" borderId="0" xfId="0" applyNumberFormat="1" applyFont="1" applyFill="1" applyAlignment="1">
      <alignment horizontal="center" vertical="center"/>
    </xf>
    <xf numFmtId="0" fontId="4" fillId="0" borderId="0" xfId="0" applyFont="1" applyFill="1" applyAlignment="1">
      <alignment horizontal="center" vertical="center"/>
    </xf>
    <xf numFmtId="49" fontId="5"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177" fontId="8" fillId="0" borderId="1"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177" fontId="3"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8"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tabSelected="1" workbookViewId="0">
      <selection activeCell="A1" sqref="A1:L1"/>
    </sheetView>
  </sheetViews>
  <sheetFormatPr defaultColWidth="9" defaultRowHeight="18" customHeight="1" outlineLevelRow="6"/>
  <cols>
    <col min="1" max="1" width="4.75" style="3" customWidth="1"/>
    <col min="2" max="2" width="8.625" style="3" customWidth="1"/>
    <col min="3" max="3" width="20.375" style="3" customWidth="1"/>
    <col min="4" max="4" width="4.75" style="3" customWidth="1"/>
    <col min="5" max="5" width="11.75" style="3" customWidth="1"/>
    <col min="6" max="6" width="10.625" style="4" customWidth="1"/>
    <col min="7" max="9" width="10.625" style="5" customWidth="1"/>
    <col min="10" max="10" width="6.625" style="5" customWidth="1"/>
    <col min="11" max="11" width="8.125" style="3" customWidth="1"/>
    <col min="12" max="12" width="7.25" style="3" customWidth="1"/>
    <col min="13" max="16384" width="9" style="3"/>
  </cols>
  <sheetData>
    <row r="1" ht="49" customHeight="1" spans="1:12">
      <c r="A1" s="6" t="s">
        <v>0</v>
      </c>
      <c r="B1" s="6"/>
      <c r="C1" s="6"/>
      <c r="D1" s="6"/>
      <c r="E1" s="6"/>
      <c r="F1" s="6"/>
      <c r="G1" s="6"/>
      <c r="H1" s="6"/>
      <c r="I1" s="6"/>
      <c r="J1" s="6"/>
      <c r="K1" s="6"/>
      <c r="L1" s="6"/>
    </row>
    <row r="2" s="1" customFormat="1" ht="45" customHeight="1" spans="1:12">
      <c r="A2" s="7" t="s">
        <v>1</v>
      </c>
      <c r="B2" s="7" t="s">
        <v>2</v>
      </c>
      <c r="C2" s="7" t="s">
        <v>3</v>
      </c>
      <c r="D2" s="7" t="s">
        <v>4</v>
      </c>
      <c r="E2" s="7" t="s">
        <v>5</v>
      </c>
      <c r="F2" s="8" t="s">
        <v>6</v>
      </c>
      <c r="G2" s="9"/>
      <c r="H2" s="9" t="s">
        <v>7</v>
      </c>
      <c r="I2" s="9"/>
      <c r="J2" s="9" t="s">
        <v>8</v>
      </c>
      <c r="K2" s="19" t="s">
        <v>9</v>
      </c>
      <c r="L2" s="19" t="s">
        <v>10</v>
      </c>
    </row>
    <row r="3" s="1" customFormat="1" ht="45" customHeight="1" spans="1:12">
      <c r="A3" s="7"/>
      <c r="B3" s="7"/>
      <c r="C3" s="7"/>
      <c r="D3" s="7"/>
      <c r="E3" s="7"/>
      <c r="F3" s="8" t="s">
        <v>11</v>
      </c>
      <c r="G3" s="10">
        <v>0.5</v>
      </c>
      <c r="H3" s="9" t="s">
        <v>11</v>
      </c>
      <c r="I3" s="10">
        <v>0.5</v>
      </c>
      <c r="J3" s="9"/>
      <c r="K3" s="19"/>
      <c r="L3" s="19"/>
    </row>
    <row r="4" s="2" customFormat="1" ht="45" customHeight="1" spans="1:12">
      <c r="A4" s="11">
        <v>1</v>
      </c>
      <c r="B4" s="12" t="s">
        <v>12</v>
      </c>
      <c r="C4" s="23" t="s">
        <v>13</v>
      </c>
      <c r="D4" s="12" t="s">
        <v>14</v>
      </c>
      <c r="E4" s="12" t="s">
        <v>15</v>
      </c>
      <c r="F4" s="14">
        <v>72.4</v>
      </c>
      <c r="G4" s="15">
        <f>F4*0.5</f>
        <v>36.2</v>
      </c>
      <c r="H4" s="16">
        <v>80</v>
      </c>
      <c r="I4" s="15">
        <f>H4*0.5</f>
        <v>40</v>
      </c>
      <c r="J4" s="20">
        <f>G4+I4</f>
        <v>76.2</v>
      </c>
      <c r="K4" s="21">
        <v>1</v>
      </c>
      <c r="L4" s="21" t="s">
        <v>16</v>
      </c>
    </row>
    <row r="5" s="2" customFormat="1" ht="45" customHeight="1" spans="1:12">
      <c r="A5" s="11">
        <v>2</v>
      </c>
      <c r="B5" s="12" t="s">
        <v>17</v>
      </c>
      <c r="C5" s="23" t="s">
        <v>18</v>
      </c>
      <c r="D5" s="12" t="s">
        <v>14</v>
      </c>
      <c r="E5" s="12" t="s">
        <v>19</v>
      </c>
      <c r="F5" s="14">
        <v>70.3</v>
      </c>
      <c r="G5" s="15">
        <f>F5*0.5</f>
        <v>35.15</v>
      </c>
      <c r="H5" s="16">
        <v>81.2</v>
      </c>
      <c r="I5" s="15">
        <f>H5*0.5</f>
        <v>40.6</v>
      </c>
      <c r="J5" s="20">
        <f>G5+I5</f>
        <v>75.75</v>
      </c>
      <c r="K5" s="21">
        <v>1</v>
      </c>
      <c r="L5" s="21" t="s">
        <v>16</v>
      </c>
    </row>
    <row r="6" s="2" customFormat="1" ht="45" customHeight="1" spans="1:12">
      <c r="A6" s="11">
        <v>3</v>
      </c>
      <c r="B6" s="12" t="s">
        <v>20</v>
      </c>
      <c r="C6" s="23" t="s">
        <v>21</v>
      </c>
      <c r="D6" s="12" t="s">
        <v>14</v>
      </c>
      <c r="E6" s="12" t="s">
        <v>22</v>
      </c>
      <c r="F6" s="14">
        <v>71.8</v>
      </c>
      <c r="G6" s="15">
        <f>F6*0.5</f>
        <v>35.9</v>
      </c>
      <c r="H6" s="16">
        <v>77.8</v>
      </c>
      <c r="I6" s="15">
        <f>H6*0.5</f>
        <v>38.9</v>
      </c>
      <c r="J6" s="20">
        <f>G6+I6</f>
        <v>74.8</v>
      </c>
      <c r="K6" s="21">
        <v>1</v>
      </c>
      <c r="L6" s="21" t="s">
        <v>16</v>
      </c>
    </row>
    <row r="7" ht="45" customHeight="1" spans="1:12">
      <c r="A7" s="17">
        <v>4</v>
      </c>
      <c r="B7" s="12" t="s">
        <v>23</v>
      </c>
      <c r="C7" s="23" t="s">
        <v>24</v>
      </c>
      <c r="D7" s="12" t="s">
        <v>14</v>
      </c>
      <c r="E7" s="12" t="s">
        <v>25</v>
      </c>
      <c r="F7" s="14">
        <v>72.8</v>
      </c>
      <c r="G7" s="15">
        <f>F7*0.5</f>
        <v>36.4</v>
      </c>
      <c r="H7" s="18">
        <v>82.2</v>
      </c>
      <c r="I7" s="15">
        <f>H7*0.5</f>
        <v>41.1</v>
      </c>
      <c r="J7" s="20">
        <f>G7+I7</f>
        <v>77.5</v>
      </c>
      <c r="K7" s="22">
        <v>1</v>
      </c>
      <c r="L7" s="21" t="s">
        <v>16</v>
      </c>
    </row>
  </sheetData>
  <sortState ref="B10:M21">
    <sortCondition ref="J10:J21" descending="1"/>
  </sortState>
  <mergeCells count="11">
    <mergeCell ref="A1:L1"/>
    <mergeCell ref="F2:G2"/>
    <mergeCell ref="H2:I2"/>
    <mergeCell ref="A2:A3"/>
    <mergeCell ref="B2:B3"/>
    <mergeCell ref="C2:C3"/>
    <mergeCell ref="D2:D3"/>
    <mergeCell ref="E2:E3"/>
    <mergeCell ref="J2:J3"/>
    <mergeCell ref="K2:K3"/>
    <mergeCell ref="L2:L3"/>
  </mergeCells>
  <pageMargins left="0" right="0" top="0.748031496062992" bottom="0.748031496062992"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总成绩及入围体检人员名单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徐婷</cp:lastModifiedBy>
  <dcterms:created xsi:type="dcterms:W3CDTF">2006-09-13T11:21:00Z</dcterms:created>
  <dcterms:modified xsi:type="dcterms:W3CDTF">2023-04-03T07:25:33Z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