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tabRatio="1000" activeTab="1"/>
  </bookViews>
  <sheets>
    <sheet name="巴彦哈达学校道德与法治教师" sheetId="7" r:id="rId1"/>
    <sheet name="宝日希勒小学呼和诺尔教学点数学教师" sheetId="8" r:id="rId2"/>
    <sheet name="宝日希勒小学呼和诺尔教学点语文教师" sheetId="9" r:id="rId3"/>
    <sheet name="宝日希勒小学陶海教学点信息技术教师" sheetId="10" r:id="rId4"/>
    <sheet name="宝日希勒中学历史教师" sheetId="11" r:id="rId5"/>
    <sheet name="第二小学数学教师" sheetId="12" r:id="rId6"/>
    <sheet name="第二小学语文教师" sheetId="4" r:id="rId7"/>
    <sheet name="民族小学数学教师" sheetId="5" r:id="rId8"/>
    <sheet name="民族中学数学教师" sheetId="6" r:id="rId9"/>
    <sheet name="民族中学物理教师" sheetId="1" r:id="rId10"/>
    <sheet name="民族中学语文教师" sheetId="2" r:id="rId11"/>
  </sheets>
  <definedNames/>
  <calcPr calcId="144525"/>
</workbook>
</file>

<file path=xl/sharedStrings.xml><?xml version="1.0" encoding="utf-8"?>
<sst xmlns="http://schemas.openxmlformats.org/spreadsheetml/2006/main" count="371" uniqueCount="83">
  <si>
    <t>2022年陈巴尔虎旗公开招聘中小学教师考试总成绩</t>
  </si>
  <si>
    <t>序号</t>
  </si>
  <si>
    <t>姓名</t>
  </si>
  <si>
    <t>性别</t>
  </si>
  <si>
    <t>民族</t>
  </si>
  <si>
    <t>政策加分</t>
  </si>
  <si>
    <t>报考岗位</t>
  </si>
  <si>
    <t>准考证号</t>
  </si>
  <si>
    <t>笔试成绩</t>
  </si>
  <si>
    <t>笔试总成绩</t>
  </si>
  <si>
    <t>专业测试总成绩</t>
  </si>
  <si>
    <t>总成绩
（笔试成绩+政策加分）×30%+专业测试总成绩×70%</t>
  </si>
  <si>
    <t>是否进入下一环节</t>
  </si>
  <si>
    <t>王媛旭</t>
  </si>
  <si>
    <t>女</t>
  </si>
  <si>
    <t>汉族</t>
  </si>
  <si>
    <t>否</t>
  </si>
  <si>
    <t>巴彦哈达学校道德与法治教师</t>
  </si>
  <si>
    <t>87.00</t>
  </si>
  <si>
    <t>是</t>
  </si>
  <si>
    <t>张德力格尔胡</t>
  </si>
  <si>
    <t>蒙古族</t>
  </si>
  <si>
    <t>82.00</t>
  </si>
  <si>
    <t>佟婧文</t>
  </si>
  <si>
    <t>81.40</t>
  </si>
  <si>
    <t>郭婧镅</t>
  </si>
  <si>
    <t>鄂温克族</t>
  </si>
  <si>
    <t>宝日希勒小学呼和诺尔教学点数学教师</t>
  </si>
  <si>
    <t>72.40</t>
  </si>
  <si>
    <t xml:space="preserve"> </t>
  </si>
  <si>
    <t>注：未达到专业测试总成绩最低合格分数线，最低合格分数线为本人所在专业测试考场（同一试题、同一考官组）所有专业测试人员的平均分，平均分为78.65。</t>
  </si>
  <si>
    <t>张志坤</t>
  </si>
  <si>
    <t>宝日希勒小学呼和诺尔教学点语文教师</t>
  </si>
  <si>
    <t>鲁文昊</t>
  </si>
  <si>
    <t>男</t>
  </si>
  <si>
    <t>76.40</t>
  </si>
  <si>
    <t>郑春雨</t>
  </si>
  <si>
    <t>满族</t>
  </si>
  <si>
    <t>宝日希勒小学陶海教学点信息技术教师</t>
  </si>
  <si>
    <t>高爽</t>
  </si>
  <si>
    <t>王薇</t>
  </si>
  <si>
    <t>李娉</t>
  </si>
  <si>
    <t>宝日希勒中学历史教师</t>
  </si>
  <si>
    <t xml:space="preserve">是 </t>
  </si>
  <si>
    <t>阿米拉</t>
  </si>
  <si>
    <t xml:space="preserve">否 </t>
  </si>
  <si>
    <t>张彧寒</t>
  </si>
  <si>
    <t>－</t>
  </si>
  <si>
    <t>李琦鑫</t>
  </si>
  <si>
    <t>第二小学数学教师</t>
  </si>
  <si>
    <t>郭清华</t>
  </si>
  <si>
    <t>韩源</t>
  </si>
  <si>
    <t>77.50</t>
  </si>
  <si>
    <t>徐吉红</t>
  </si>
  <si>
    <t>第二小学语文教师</t>
  </si>
  <si>
    <t>郭秀红</t>
  </si>
  <si>
    <t>达斡尔族</t>
  </si>
  <si>
    <t>栾宁</t>
  </si>
  <si>
    <t>艾迪</t>
  </si>
  <si>
    <t>红霞</t>
  </si>
  <si>
    <t>张春琪</t>
  </si>
  <si>
    <t>谢菁</t>
  </si>
  <si>
    <t>乌日力格</t>
  </si>
  <si>
    <t>民族小学数学教师</t>
  </si>
  <si>
    <t>杨笛</t>
  </si>
  <si>
    <t>旭日</t>
  </si>
  <si>
    <t>乌日娜</t>
  </si>
  <si>
    <t>姜帆</t>
  </si>
  <si>
    <t>民族中学数学教师</t>
  </si>
  <si>
    <t>铁鹰</t>
  </si>
  <si>
    <t>杨立杰</t>
  </si>
  <si>
    <t>回族</t>
  </si>
  <si>
    <t>弃考</t>
  </si>
  <si>
    <t>要志丽</t>
  </si>
  <si>
    <t>民族中学物理教师</t>
  </si>
  <si>
    <t>哈伦</t>
  </si>
  <si>
    <t>牟明</t>
  </si>
  <si>
    <t>尹文丽</t>
  </si>
  <si>
    <t>民族中学语文教师</t>
  </si>
  <si>
    <t>杜秋潼</t>
  </si>
  <si>
    <t>鄂伦春族</t>
  </si>
  <si>
    <t>田琦</t>
  </si>
  <si>
    <t>王化丽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</si>
</sst>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7"/>
  <sheetViews>
    <sheetView workbookViewId="0" topLeftCell="A1">
      <selection activeCell="F16" sqref="F16"/>
    </sheetView>
  </sheetViews>
  <sheetFormatPr defaultColWidth="8.8515625" defaultRowHeight="15" outlineLevelRow="6"/>
  <cols>
    <col min="1" max="1" width="8.8515625" style="3" customWidth="1"/>
    <col min="2" max="2" width="14.7109375" style="1" customWidth="1"/>
    <col min="3" max="3" width="8.8515625" style="1" customWidth="1"/>
    <col min="4" max="4" width="13.00390625" style="1" customWidth="1"/>
    <col min="5" max="5" width="6.8515625" style="1" customWidth="1"/>
    <col min="6" max="6" width="28.7109375" style="4" customWidth="1"/>
    <col min="7" max="7" width="17.57421875" style="3" customWidth="1"/>
    <col min="8" max="8" width="13.00390625" style="3" customWidth="1"/>
    <col min="9" max="9" width="11.140625" style="1" customWidth="1"/>
    <col min="10" max="10" width="11.140625" style="14" customWidth="1"/>
    <col min="11" max="11" width="11.140625" style="1" customWidth="1"/>
    <col min="12" max="12" width="10.421875" style="1" customWidth="1"/>
    <col min="13" max="16384" width="8.8515625" style="1" customWidth="1"/>
  </cols>
  <sheetData>
    <row r="1" spans="1:12" s="1" customFormat="1" ht="4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pans="1:12" s="2" customFormat="1" ht="7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  <c r="K2" s="11" t="s">
        <v>11</v>
      </c>
      <c r="L2" s="6" t="s">
        <v>12</v>
      </c>
    </row>
    <row r="3" spans="1:12" s="1" customFormat="1" ht="35" customHeight="1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9" t="s">
        <v>17</v>
      </c>
      <c r="G3" s="7">
        <v>11507250106</v>
      </c>
      <c r="H3" s="7">
        <v>72.1</v>
      </c>
      <c r="I3" s="8">
        <v>72.1</v>
      </c>
      <c r="J3" s="18" t="s">
        <v>18</v>
      </c>
      <c r="K3" s="8">
        <f>SUM(I3*0.3+J3*0.7)</f>
        <v>82.53</v>
      </c>
      <c r="L3" s="7" t="s">
        <v>19</v>
      </c>
    </row>
    <row r="4" spans="1:12" s="1" customFormat="1" ht="35" customHeight="1">
      <c r="A4" s="7">
        <v>2</v>
      </c>
      <c r="B4" s="8" t="s">
        <v>20</v>
      </c>
      <c r="C4" s="8" t="s">
        <v>14</v>
      </c>
      <c r="D4" s="8" t="s">
        <v>21</v>
      </c>
      <c r="E4" s="8" t="s">
        <v>19</v>
      </c>
      <c r="F4" s="9" t="s">
        <v>17</v>
      </c>
      <c r="G4" s="7">
        <v>11507250205</v>
      </c>
      <c r="H4" s="7">
        <v>66.8</v>
      </c>
      <c r="I4" s="7">
        <v>69.3</v>
      </c>
      <c r="J4" s="13" t="s">
        <v>22</v>
      </c>
      <c r="K4" s="8">
        <f>SUM(I4*0.3+J4*0.7)</f>
        <v>78.19</v>
      </c>
      <c r="L4" s="7" t="s">
        <v>16</v>
      </c>
    </row>
    <row r="5" spans="1:12" s="1" customFormat="1" ht="35" customHeight="1">
      <c r="A5" s="7">
        <v>3</v>
      </c>
      <c r="B5" s="8" t="s">
        <v>23</v>
      </c>
      <c r="C5" s="8" t="s">
        <v>14</v>
      </c>
      <c r="D5" s="8" t="s">
        <v>21</v>
      </c>
      <c r="E5" s="8" t="s">
        <v>19</v>
      </c>
      <c r="F5" s="9" t="s">
        <v>17</v>
      </c>
      <c r="G5" s="7">
        <v>11507250313</v>
      </c>
      <c r="H5" s="7">
        <v>64.2</v>
      </c>
      <c r="I5" s="7">
        <v>66.7</v>
      </c>
      <c r="J5" s="13" t="s">
        <v>24</v>
      </c>
      <c r="K5" s="8">
        <f>SUM(I5*0.3+J5*0.7)</f>
        <v>76.99</v>
      </c>
      <c r="L5" s="7" t="s">
        <v>16</v>
      </c>
    </row>
    <row r="6" spans="1:10" s="1" customFormat="1" ht="35" customHeight="1">
      <c r="A6" s="3"/>
      <c r="F6" s="4"/>
      <c r="G6" s="3"/>
      <c r="H6" s="3"/>
      <c r="J6" s="14"/>
    </row>
    <row r="7" spans="1:10" s="1" customFormat="1" ht="35" customHeight="1">
      <c r="A7" s="3"/>
      <c r="F7" s="4"/>
      <c r="G7" s="3"/>
      <c r="H7" s="3"/>
      <c r="J7" s="14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7"/>
  <sheetViews>
    <sheetView workbookViewId="0" topLeftCell="A1">
      <selection activeCell="A1" sqref="A1:L1"/>
    </sheetView>
  </sheetViews>
  <sheetFormatPr defaultColWidth="8.8515625" defaultRowHeight="15" outlineLevelRow="6"/>
  <cols>
    <col min="1" max="1" width="8.8515625" style="3" customWidth="1"/>
    <col min="2" max="2" width="14.7109375" style="1" customWidth="1"/>
    <col min="3" max="3" width="8.8515625" style="1" customWidth="1"/>
    <col min="4" max="4" width="13.00390625" style="1" customWidth="1"/>
    <col min="5" max="5" width="6.8515625" style="1" customWidth="1"/>
    <col min="6" max="6" width="28.7109375" style="4" customWidth="1"/>
    <col min="7" max="7" width="17.57421875" style="3" customWidth="1"/>
    <col min="8" max="8" width="13.00390625" style="3" customWidth="1"/>
    <col min="9" max="11" width="11.140625" style="1" customWidth="1"/>
    <col min="12" max="12" width="11.28125" style="1" customWidth="1"/>
    <col min="13" max="16384" width="8.8515625" style="1" customWidth="1"/>
  </cols>
  <sheetData>
    <row r="1" spans="1:12" s="1" customFormat="1" ht="4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pans="1:12" s="2" customFormat="1" ht="8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pans="1:12" s="1" customFormat="1" ht="35" customHeight="1">
      <c r="A3" s="7">
        <v>1</v>
      </c>
      <c r="B3" s="8" t="s">
        <v>73</v>
      </c>
      <c r="C3" s="8" t="s">
        <v>14</v>
      </c>
      <c r="D3" s="8" t="s">
        <v>15</v>
      </c>
      <c r="E3" s="8" t="s">
        <v>16</v>
      </c>
      <c r="F3" s="9" t="s">
        <v>74</v>
      </c>
      <c r="G3" s="7">
        <v>11507250209</v>
      </c>
      <c r="H3" s="7">
        <v>75.5</v>
      </c>
      <c r="I3" s="7">
        <v>75.5</v>
      </c>
      <c r="J3" s="12">
        <v>85.4</v>
      </c>
      <c r="K3" s="7">
        <f>SUM(I3*0.3+J3*0.7)</f>
        <v>82.43</v>
      </c>
      <c r="L3" s="7" t="s">
        <v>43</v>
      </c>
    </row>
    <row r="4" spans="1:12" s="1" customFormat="1" ht="35" customHeight="1">
      <c r="A4" s="7">
        <v>2</v>
      </c>
      <c r="B4" s="8" t="s">
        <v>75</v>
      </c>
      <c r="C4" s="8" t="s">
        <v>34</v>
      </c>
      <c r="D4" s="8" t="s">
        <v>56</v>
      </c>
      <c r="E4" s="8" t="s">
        <v>19</v>
      </c>
      <c r="F4" s="9" t="s">
        <v>74</v>
      </c>
      <c r="G4" s="7">
        <v>11507250110</v>
      </c>
      <c r="H4" s="7">
        <v>69.5</v>
      </c>
      <c r="I4" s="8">
        <v>72</v>
      </c>
      <c r="J4" s="12">
        <v>83.8</v>
      </c>
      <c r="K4" s="7">
        <f>SUM(I4*0.3+J4*0.7)</f>
        <v>80.26</v>
      </c>
      <c r="L4" s="7" t="s">
        <v>45</v>
      </c>
    </row>
    <row r="5" spans="1:12" s="1" customFormat="1" ht="35" customHeight="1">
      <c r="A5" s="7">
        <v>3</v>
      </c>
      <c r="B5" s="8" t="s">
        <v>76</v>
      </c>
      <c r="C5" s="8" t="s">
        <v>34</v>
      </c>
      <c r="D5" s="8" t="s">
        <v>15</v>
      </c>
      <c r="E5" s="8" t="s">
        <v>16</v>
      </c>
      <c r="F5" s="9" t="s">
        <v>74</v>
      </c>
      <c r="G5" s="7">
        <v>11507250410</v>
      </c>
      <c r="H5" s="7">
        <v>70.2</v>
      </c>
      <c r="I5" s="7">
        <v>70.2</v>
      </c>
      <c r="J5" s="12">
        <v>78.8</v>
      </c>
      <c r="K5" s="7">
        <f>SUM(I5*0.3+J5*0.7)</f>
        <v>76.22</v>
      </c>
      <c r="L5" s="7" t="s">
        <v>45</v>
      </c>
    </row>
    <row r="6" spans="1:8" s="1" customFormat="1" ht="35" customHeight="1">
      <c r="A6" s="3"/>
      <c r="F6" s="4"/>
      <c r="G6" s="3"/>
      <c r="H6" s="3"/>
    </row>
    <row r="7" spans="1:8" s="1" customFormat="1" ht="35" customHeight="1">
      <c r="A7" s="3"/>
      <c r="F7" s="4"/>
      <c r="G7" s="3"/>
      <c r="H7" s="3"/>
    </row>
  </sheetData>
  <mergeCells count="1">
    <mergeCell ref="A1:L1"/>
  </mergeCells>
  <printOptions/>
  <pageMargins left="0.75" right="0.75" top="0.590277777777778" bottom="1.02361111111111" header="0.5" footer="0.5"/>
  <pageSetup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9"/>
  <sheetViews>
    <sheetView workbookViewId="0" topLeftCell="A1">
      <selection activeCell="K17" sqref="K17"/>
    </sheetView>
  </sheetViews>
  <sheetFormatPr defaultColWidth="8.8515625" defaultRowHeight="15"/>
  <cols>
    <col min="1" max="1" width="8.8515625" style="3" customWidth="1"/>
    <col min="2" max="2" width="14.7109375" style="1" customWidth="1"/>
    <col min="3" max="3" width="8.8515625" style="1" customWidth="1"/>
    <col min="4" max="4" width="13.00390625" style="1" customWidth="1"/>
    <col min="5" max="5" width="6.8515625" style="1" customWidth="1"/>
    <col min="6" max="6" width="28.7109375" style="4" customWidth="1"/>
    <col min="7" max="7" width="17.57421875" style="3" customWidth="1"/>
    <col min="8" max="8" width="13.00390625" style="3" customWidth="1"/>
    <col min="9" max="11" width="11.140625" style="1" customWidth="1"/>
    <col min="12" max="12" width="11.28125" style="1" customWidth="1"/>
    <col min="13" max="16384" width="8.8515625" style="1" customWidth="1"/>
  </cols>
  <sheetData>
    <row r="1" spans="1:12" s="1" customFormat="1" ht="4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pans="1:12" s="2" customFormat="1" ht="8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pans="1:12" s="1" customFormat="1" ht="35" customHeight="1">
      <c r="A3" s="7">
        <v>1</v>
      </c>
      <c r="B3" s="8" t="s">
        <v>77</v>
      </c>
      <c r="C3" s="8" t="s">
        <v>14</v>
      </c>
      <c r="D3" s="8" t="s">
        <v>15</v>
      </c>
      <c r="E3" s="8" t="s">
        <v>16</v>
      </c>
      <c r="F3" s="9" t="s">
        <v>78</v>
      </c>
      <c r="G3" s="7">
        <v>11507250311</v>
      </c>
      <c r="H3" s="7">
        <v>69.7</v>
      </c>
      <c r="I3" s="7">
        <v>69.7</v>
      </c>
      <c r="J3" s="12">
        <v>78</v>
      </c>
      <c r="K3" s="7">
        <f>SUM(I3*0.3+J3*0.7)</f>
        <v>75.51</v>
      </c>
      <c r="L3" s="7" t="s">
        <v>19</v>
      </c>
    </row>
    <row r="4" spans="1:12" s="1" customFormat="1" ht="35" customHeight="1">
      <c r="A4" s="7">
        <v>2</v>
      </c>
      <c r="B4" s="8" t="s">
        <v>79</v>
      </c>
      <c r="C4" s="8" t="s">
        <v>14</v>
      </c>
      <c r="D4" s="8" t="s">
        <v>80</v>
      </c>
      <c r="E4" s="8" t="s">
        <v>19</v>
      </c>
      <c r="F4" s="9" t="s">
        <v>78</v>
      </c>
      <c r="G4" s="7">
        <v>11507250316</v>
      </c>
      <c r="H4" s="7">
        <v>69.7</v>
      </c>
      <c r="I4" s="7">
        <v>72.2</v>
      </c>
      <c r="J4" s="12">
        <v>73.6</v>
      </c>
      <c r="K4" s="7">
        <f>SUM(I4*0.3+J4*0.7)</f>
        <v>73.18</v>
      </c>
      <c r="L4" s="7" t="s">
        <v>19</v>
      </c>
    </row>
    <row r="5" spans="1:12" s="1" customFormat="1" ht="35" customHeight="1">
      <c r="A5" s="7">
        <v>3</v>
      </c>
      <c r="B5" s="8" t="s">
        <v>81</v>
      </c>
      <c r="C5" s="8" t="s">
        <v>14</v>
      </c>
      <c r="D5" s="8" t="s">
        <v>15</v>
      </c>
      <c r="E5" s="8" t="s">
        <v>16</v>
      </c>
      <c r="F5" s="9" t="s">
        <v>78</v>
      </c>
      <c r="G5" s="7">
        <v>11507250417</v>
      </c>
      <c r="H5" s="7">
        <v>68.5</v>
      </c>
      <c r="I5" s="7">
        <v>68.5</v>
      </c>
      <c r="J5" s="12">
        <v>73</v>
      </c>
      <c r="K5" s="7">
        <f>SUM(I5*0.3+J5*0.7)</f>
        <v>71.65</v>
      </c>
      <c r="L5" s="7" t="s">
        <v>16</v>
      </c>
    </row>
    <row r="6" spans="1:12" s="1" customFormat="1" ht="35" customHeight="1">
      <c r="A6" s="7">
        <v>4</v>
      </c>
      <c r="B6" s="8" t="s">
        <v>82</v>
      </c>
      <c r="C6" s="8" t="s">
        <v>14</v>
      </c>
      <c r="D6" s="8" t="s">
        <v>15</v>
      </c>
      <c r="E6" s="8" t="s">
        <v>16</v>
      </c>
      <c r="F6" s="9" t="s">
        <v>78</v>
      </c>
      <c r="G6" s="7">
        <v>11507250224</v>
      </c>
      <c r="H6" s="7">
        <v>64.2</v>
      </c>
      <c r="I6" s="7">
        <v>64.2</v>
      </c>
      <c r="J6" s="12">
        <v>69.4</v>
      </c>
      <c r="K6" s="7">
        <f>SUM(I6*0.3+J6*0.7)</f>
        <v>67.84</v>
      </c>
      <c r="L6" s="7" t="s">
        <v>16</v>
      </c>
    </row>
    <row r="7" spans="1:8" s="1" customFormat="1" ht="35" customHeight="1">
      <c r="A7" s="3"/>
      <c r="F7" s="4"/>
      <c r="G7" s="3"/>
      <c r="H7" s="3"/>
    </row>
    <row r="8" spans="1:8" s="1" customFormat="1" ht="35" customHeight="1">
      <c r="A8" s="3"/>
      <c r="F8" s="4"/>
      <c r="G8" s="3"/>
      <c r="H8" s="3"/>
    </row>
    <row r="9" spans="1:8" s="1" customFormat="1" ht="35" customHeight="1">
      <c r="A9" s="3"/>
      <c r="F9" s="4"/>
      <c r="G9" s="3"/>
      <c r="H9" s="3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5"/>
  <sheetViews>
    <sheetView tabSelected="1" workbookViewId="0" topLeftCell="A1">
      <selection activeCell="N23" sqref="N23"/>
    </sheetView>
  </sheetViews>
  <sheetFormatPr defaultColWidth="8.8515625" defaultRowHeight="15" outlineLevelRow="4"/>
  <cols>
    <col min="1" max="1" width="8.8515625" style="3" customWidth="1"/>
    <col min="2" max="2" width="14.7109375" style="1" customWidth="1"/>
    <col min="3" max="3" width="8.8515625" style="1" customWidth="1"/>
    <col min="4" max="4" width="13.00390625" style="1" customWidth="1"/>
    <col min="5" max="5" width="6.8515625" style="1" customWidth="1"/>
    <col min="6" max="6" width="28.7109375" style="4" customWidth="1"/>
    <col min="7" max="7" width="17.57421875" style="3" customWidth="1"/>
    <col min="8" max="8" width="13.00390625" style="3" customWidth="1"/>
    <col min="9" max="9" width="11.140625" style="1" customWidth="1"/>
    <col min="10" max="10" width="11.140625" style="14" customWidth="1"/>
    <col min="11" max="11" width="11.140625" style="1" customWidth="1"/>
    <col min="12" max="12" width="9.421875" style="1" customWidth="1"/>
    <col min="13" max="16384" width="8.8515625" style="1" customWidth="1"/>
  </cols>
  <sheetData>
    <row r="1" spans="1:12" s="1" customFormat="1" ht="4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pans="1:12" s="2" customFormat="1" ht="8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  <c r="K2" s="11" t="s">
        <v>11</v>
      </c>
      <c r="L2" s="6" t="s">
        <v>12</v>
      </c>
    </row>
    <row r="3" spans="1:13" s="1" customFormat="1" ht="35" customHeight="1">
      <c r="A3" s="7">
        <v>1</v>
      </c>
      <c r="B3" s="8" t="s">
        <v>25</v>
      </c>
      <c r="C3" s="8" t="s">
        <v>14</v>
      </c>
      <c r="D3" s="8" t="s">
        <v>26</v>
      </c>
      <c r="E3" s="8" t="s">
        <v>19</v>
      </c>
      <c r="F3" s="9" t="s">
        <v>27</v>
      </c>
      <c r="G3" s="7">
        <v>11507250121</v>
      </c>
      <c r="H3" s="7">
        <v>60.1</v>
      </c>
      <c r="I3" s="7">
        <v>62.6</v>
      </c>
      <c r="J3" s="13" t="s">
        <v>28</v>
      </c>
      <c r="K3" s="7">
        <f>SUM(I3*0.3+J3*0.7)</f>
        <v>69.46</v>
      </c>
      <c r="L3" s="7" t="s">
        <v>16</v>
      </c>
      <c r="M3" s="1" t="s">
        <v>29</v>
      </c>
    </row>
    <row r="4" spans="1:12" s="1" customFormat="1" ht="35" customHeight="1">
      <c r="A4" s="16" t="s">
        <v>30</v>
      </c>
      <c r="B4" s="16"/>
      <c r="C4" s="16"/>
      <c r="D4" s="16"/>
      <c r="E4" s="16"/>
      <c r="F4" s="16"/>
      <c r="G4" s="16"/>
      <c r="H4" s="16"/>
      <c r="I4" s="16"/>
      <c r="J4" s="17"/>
      <c r="K4" s="16"/>
      <c r="L4" s="16"/>
    </row>
    <row r="5" spans="1:10" s="1" customFormat="1" ht="35" customHeight="1">
      <c r="A5" s="3"/>
      <c r="F5" s="4"/>
      <c r="G5" s="3"/>
      <c r="H5" s="3"/>
      <c r="J5" s="14"/>
    </row>
  </sheetData>
  <mergeCells count="2">
    <mergeCell ref="A1:L1"/>
    <mergeCell ref="A4:L4"/>
  </mergeCells>
  <printOptions/>
  <pageMargins left="0.75" right="0.75" top="1" bottom="1" header="0.5" footer="0.5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7"/>
  <sheetViews>
    <sheetView workbookViewId="0" topLeftCell="A1">
      <selection activeCell="N12" sqref="N12"/>
    </sheetView>
  </sheetViews>
  <sheetFormatPr defaultColWidth="8.8515625" defaultRowHeight="15" outlineLevelRow="6"/>
  <cols>
    <col min="1" max="1" width="8.8515625" style="3" customWidth="1"/>
    <col min="2" max="2" width="14.7109375" style="1" customWidth="1"/>
    <col min="3" max="3" width="8.8515625" style="1" customWidth="1"/>
    <col min="4" max="4" width="13.00390625" style="1" customWidth="1"/>
    <col min="5" max="5" width="6.8515625" style="1" customWidth="1"/>
    <col min="6" max="6" width="28.7109375" style="4" customWidth="1"/>
    <col min="7" max="7" width="17.57421875" style="3" customWidth="1"/>
    <col min="8" max="8" width="13.00390625" style="3" customWidth="1"/>
    <col min="9" max="9" width="11.140625" style="1" customWidth="1"/>
    <col min="10" max="10" width="11.140625" style="14" customWidth="1"/>
    <col min="11" max="11" width="11.140625" style="1" customWidth="1"/>
    <col min="12" max="12" width="9.57421875" style="1" customWidth="1"/>
    <col min="13" max="16384" width="8.8515625" style="1" customWidth="1"/>
  </cols>
  <sheetData>
    <row r="1" spans="1:12" s="1" customFormat="1" ht="4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pans="1:12" s="2" customFormat="1" ht="8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  <c r="K2" s="11" t="s">
        <v>11</v>
      </c>
      <c r="L2" s="6" t="s">
        <v>12</v>
      </c>
    </row>
    <row r="3" spans="1:12" s="1" customFormat="1" ht="35" customHeight="1">
      <c r="A3" s="7">
        <v>1</v>
      </c>
      <c r="B3" s="8" t="s">
        <v>31</v>
      </c>
      <c r="C3" s="8" t="s">
        <v>14</v>
      </c>
      <c r="D3" s="8" t="s">
        <v>15</v>
      </c>
      <c r="E3" s="8" t="s">
        <v>16</v>
      </c>
      <c r="F3" s="9" t="s">
        <v>32</v>
      </c>
      <c r="G3" s="7">
        <v>11507250309</v>
      </c>
      <c r="H3" s="7">
        <v>71.4</v>
      </c>
      <c r="I3" s="7">
        <v>71.4</v>
      </c>
      <c r="J3" s="13" t="s">
        <v>22</v>
      </c>
      <c r="K3" s="7">
        <f>SUM(I3*0.3+J3*0.7)</f>
        <v>78.82</v>
      </c>
      <c r="L3" s="7" t="s">
        <v>19</v>
      </c>
    </row>
    <row r="4" spans="1:12" s="1" customFormat="1" ht="35" customHeight="1">
      <c r="A4" s="7">
        <v>2</v>
      </c>
      <c r="B4" s="8" t="s">
        <v>33</v>
      </c>
      <c r="C4" s="8" t="s">
        <v>34</v>
      </c>
      <c r="D4" s="8" t="s">
        <v>21</v>
      </c>
      <c r="E4" s="8" t="s">
        <v>19</v>
      </c>
      <c r="F4" s="9" t="s">
        <v>32</v>
      </c>
      <c r="G4" s="7">
        <v>11507250214</v>
      </c>
      <c r="H4" s="7">
        <v>69.2</v>
      </c>
      <c r="I4" s="7">
        <v>71.7</v>
      </c>
      <c r="J4" s="13" t="s">
        <v>35</v>
      </c>
      <c r="K4" s="7">
        <f>SUM(I4*0.3+J4*0.7)</f>
        <v>74.99</v>
      </c>
      <c r="L4" s="7" t="s">
        <v>16</v>
      </c>
    </row>
    <row r="5" spans="1:10" s="1" customFormat="1" ht="35" customHeight="1">
      <c r="A5" s="3"/>
      <c r="F5" s="4"/>
      <c r="G5" s="3"/>
      <c r="H5" s="3"/>
      <c r="J5" s="14"/>
    </row>
    <row r="6" spans="1:10" s="1" customFormat="1" ht="35" customHeight="1">
      <c r="A6" s="3"/>
      <c r="F6" s="4"/>
      <c r="G6" s="3"/>
      <c r="H6" s="3"/>
      <c r="J6" s="14"/>
    </row>
    <row r="7" spans="1:10" s="1" customFormat="1" ht="35" customHeight="1">
      <c r="A7" s="3"/>
      <c r="F7" s="4"/>
      <c r="G7" s="3"/>
      <c r="H7" s="3"/>
      <c r="J7" s="14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8"/>
  <sheetViews>
    <sheetView workbookViewId="0" topLeftCell="A1">
      <selection activeCell="A1" sqref="A1:L1"/>
    </sheetView>
  </sheetViews>
  <sheetFormatPr defaultColWidth="8.8515625" defaultRowHeight="15" outlineLevelRow="7"/>
  <cols>
    <col min="1" max="1" width="8.8515625" style="3" customWidth="1"/>
    <col min="2" max="2" width="14.7109375" style="1" customWidth="1"/>
    <col min="3" max="3" width="8.8515625" style="1" customWidth="1"/>
    <col min="4" max="4" width="13.00390625" style="1" customWidth="1"/>
    <col min="5" max="5" width="6.8515625" style="1" customWidth="1"/>
    <col min="6" max="6" width="28.7109375" style="4" customWidth="1"/>
    <col min="7" max="7" width="17.57421875" style="3" customWidth="1"/>
    <col min="8" max="8" width="13.00390625" style="3" customWidth="1"/>
    <col min="9" max="11" width="11.140625" style="1" customWidth="1"/>
    <col min="12" max="12" width="10.57421875" style="1" customWidth="1"/>
    <col min="13" max="16384" width="8.8515625" style="1" customWidth="1"/>
  </cols>
  <sheetData>
    <row r="1" spans="1:12" s="1" customFormat="1" ht="4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pans="1:12" s="2" customFormat="1" ht="7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pans="1:12" s="1" customFormat="1" ht="35" customHeight="1">
      <c r="A3" s="7">
        <v>1</v>
      </c>
      <c r="B3" s="8" t="s">
        <v>36</v>
      </c>
      <c r="C3" s="8" t="s">
        <v>14</v>
      </c>
      <c r="D3" s="8" t="s">
        <v>37</v>
      </c>
      <c r="E3" s="8" t="s">
        <v>16</v>
      </c>
      <c r="F3" s="9" t="s">
        <v>38</v>
      </c>
      <c r="G3" s="7">
        <v>11507250318</v>
      </c>
      <c r="H3" s="7">
        <v>80.8</v>
      </c>
      <c r="I3" s="7">
        <v>80.8</v>
      </c>
      <c r="J3" s="12">
        <v>82.8</v>
      </c>
      <c r="K3" s="12">
        <f>SUM(I3*0.3+J3*0.7)</f>
        <v>82.2</v>
      </c>
      <c r="L3" s="7" t="s">
        <v>19</v>
      </c>
    </row>
    <row r="4" spans="1:12" s="1" customFormat="1" ht="35" customHeight="1">
      <c r="A4" s="7">
        <v>2</v>
      </c>
      <c r="B4" s="8" t="s">
        <v>39</v>
      </c>
      <c r="C4" s="8" t="s">
        <v>14</v>
      </c>
      <c r="D4" s="8" t="s">
        <v>15</v>
      </c>
      <c r="E4" s="8" t="s">
        <v>16</v>
      </c>
      <c r="F4" s="9" t="s">
        <v>38</v>
      </c>
      <c r="G4" s="7">
        <v>11507250223</v>
      </c>
      <c r="H4" s="7">
        <v>69.5</v>
      </c>
      <c r="I4" s="7">
        <v>69.5</v>
      </c>
      <c r="J4" s="12">
        <v>81.8</v>
      </c>
      <c r="K4" s="12">
        <f>SUM(I4*0.3+J4*0.7)</f>
        <v>78.11</v>
      </c>
      <c r="L4" s="7" t="s">
        <v>16</v>
      </c>
    </row>
    <row r="5" spans="1:12" s="1" customFormat="1" ht="35" customHeight="1">
      <c r="A5" s="7">
        <v>3</v>
      </c>
      <c r="B5" s="8" t="s">
        <v>40</v>
      </c>
      <c r="C5" s="8" t="s">
        <v>14</v>
      </c>
      <c r="D5" s="8" t="s">
        <v>15</v>
      </c>
      <c r="E5" s="8" t="s">
        <v>16</v>
      </c>
      <c r="F5" s="9" t="s">
        <v>38</v>
      </c>
      <c r="G5" s="7">
        <v>11507250412</v>
      </c>
      <c r="H5" s="7">
        <v>65.4</v>
      </c>
      <c r="I5" s="7">
        <v>65.4</v>
      </c>
      <c r="J5" s="12">
        <v>78.4</v>
      </c>
      <c r="K5" s="12">
        <f>SUM(I5*0.3+J5*0.7)</f>
        <v>74.5</v>
      </c>
      <c r="L5" s="7" t="s">
        <v>16</v>
      </c>
    </row>
    <row r="6" spans="1:8" s="1" customFormat="1" ht="35" customHeight="1">
      <c r="A6" s="3"/>
      <c r="F6" s="4"/>
      <c r="G6" s="3"/>
      <c r="H6" s="3"/>
    </row>
    <row r="7" spans="1:8" s="1" customFormat="1" ht="35" customHeight="1">
      <c r="A7" s="3"/>
      <c r="F7" s="4"/>
      <c r="G7" s="3"/>
      <c r="H7" s="3"/>
    </row>
    <row r="8" spans="1:8" s="1" customFormat="1" ht="35" customHeight="1">
      <c r="A8" s="3"/>
      <c r="F8" s="4"/>
      <c r="G8" s="3"/>
      <c r="H8" s="3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8"/>
  <sheetViews>
    <sheetView workbookViewId="0" topLeftCell="A1">
      <selection activeCell="A1" sqref="A1:L1"/>
    </sheetView>
  </sheetViews>
  <sheetFormatPr defaultColWidth="8.8515625" defaultRowHeight="15" outlineLevelRow="7"/>
  <cols>
    <col min="1" max="1" width="8.8515625" style="3" customWidth="1"/>
    <col min="2" max="2" width="14.7109375" style="1" customWidth="1"/>
    <col min="3" max="3" width="8.8515625" style="1" customWidth="1"/>
    <col min="4" max="4" width="13.00390625" style="1" customWidth="1"/>
    <col min="5" max="5" width="6.8515625" style="1" customWidth="1"/>
    <col min="6" max="6" width="28.7109375" style="4" customWidth="1"/>
    <col min="7" max="7" width="17.57421875" style="3" customWidth="1"/>
    <col min="8" max="8" width="13.00390625" style="3" customWidth="1"/>
    <col min="9" max="10" width="11.140625" style="1" customWidth="1"/>
    <col min="11" max="11" width="11.7109375" style="1" customWidth="1"/>
    <col min="12" max="12" width="10.421875" style="1" customWidth="1"/>
    <col min="13" max="16384" width="8.8515625" style="1" customWidth="1"/>
  </cols>
  <sheetData>
    <row r="1" spans="1:12" s="1" customFormat="1" ht="4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pans="1:12" s="2" customFormat="1" ht="7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pans="1:12" s="1" customFormat="1" ht="35" customHeight="1">
      <c r="A3" s="7">
        <v>1</v>
      </c>
      <c r="B3" s="8" t="s">
        <v>41</v>
      </c>
      <c r="C3" s="8" t="s">
        <v>14</v>
      </c>
      <c r="D3" s="8" t="s">
        <v>21</v>
      </c>
      <c r="E3" s="8" t="s">
        <v>19</v>
      </c>
      <c r="F3" s="9" t="s">
        <v>42</v>
      </c>
      <c r="G3" s="7">
        <v>11507250213</v>
      </c>
      <c r="H3" s="7">
        <v>79.8</v>
      </c>
      <c r="I3" s="7">
        <v>82.3</v>
      </c>
      <c r="J3" s="12">
        <v>78.4</v>
      </c>
      <c r="K3" s="7">
        <f>SUM(I3*0.3+J3*0.7)</f>
        <v>79.57</v>
      </c>
      <c r="L3" s="7" t="s">
        <v>43</v>
      </c>
    </row>
    <row r="4" spans="1:12" s="1" customFormat="1" ht="35" customHeight="1">
      <c r="A4" s="7">
        <v>2</v>
      </c>
      <c r="B4" s="8" t="s">
        <v>44</v>
      </c>
      <c r="C4" s="8" t="s">
        <v>14</v>
      </c>
      <c r="D4" s="8" t="s">
        <v>21</v>
      </c>
      <c r="E4" s="8" t="s">
        <v>19</v>
      </c>
      <c r="F4" s="9" t="s">
        <v>42</v>
      </c>
      <c r="G4" s="7">
        <v>11507250103</v>
      </c>
      <c r="H4" s="7">
        <v>66.6</v>
      </c>
      <c r="I4" s="8">
        <v>69.1</v>
      </c>
      <c r="J4" s="12">
        <v>77.2</v>
      </c>
      <c r="K4" s="7">
        <f>SUM(I4*0.3+J4*0.7)</f>
        <v>74.77</v>
      </c>
      <c r="L4" s="7" t="s">
        <v>45</v>
      </c>
    </row>
    <row r="5" spans="1:12" s="1" customFormat="1" ht="35" customHeight="1">
      <c r="A5" s="7">
        <v>3</v>
      </c>
      <c r="B5" s="8" t="s">
        <v>46</v>
      </c>
      <c r="C5" s="8" t="s">
        <v>14</v>
      </c>
      <c r="D5" s="8" t="s">
        <v>15</v>
      </c>
      <c r="E5" s="8" t="s">
        <v>16</v>
      </c>
      <c r="F5" s="9" t="s">
        <v>42</v>
      </c>
      <c r="G5" s="7">
        <v>11507250323</v>
      </c>
      <c r="H5" s="7">
        <v>69.7</v>
      </c>
      <c r="I5" s="7">
        <v>69.7</v>
      </c>
      <c r="J5" s="7" t="s">
        <v>47</v>
      </c>
      <c r="K5" s="7">
        <v>20.91</v>
      </c>
      <c r="L5" s="7" t="s">
        <v>45</v>
      </c>
    </row>
    <row r="6" spans="1:8" s="1" customFormat="1" ht="35" customHeight="1">
      <c r="A6" s="3"/>
      <c r="F6" s="4"/>
      <c r="G6" s="3"/>
      <c r="H6" s="3"/>
    </row>
    <row r="7" spans="1:8" s="1" customFormat="1" ht="35" customHeight="1">
      <c r="A7" s="3"/>
      <c r="F7" s="4"/>
      <c r="G7" s="3"/>
      <c r="H7" s="3"/>
    </row>
    <row r="8" spans="1:8" s="1" customFormat="1" ht="35" customHeight="1">
      <c r="A8" s="3"/>
      <c r="F8" s="4"/>
      <c r="G8" s="3"/>
      <c r="H8" s="3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8"/>
  <sheetViews>
    <sheetView workbookViewId="0" topLeftCell="A1">
      <selection activeCell="A1" sqref="A1:L1"/>
    </sheetView>
  </sheetViews>
  <sheetFormatPr defaultColWidth="8.8515625" defaultRowHeight="15" outlineLevelRow="7"/>
  <cols>
    <col min="1" max="1" width="8.8515625" style="3" customWidth="1"/>
    <col min="2" max="2" width="14.7109375" style="1" customWidth="1"/>
    <col min="3" max="3" width="8.8515625" style="1" customWidth="1"/>
    <col min="4" max="4" width="13.00390625" style="1" customWidth="1"/>
    <col min="5" max="5" width="6.8515625" style="1" customWidth="1"/>
    <col min="6" max="6" width="28.7109375" style="4" customWidth="1"/>
    <col min="7" max="7" width="17.57421875" style="3" customWidth="1"/>
    <col min="8" max="8" width="13.00390625" style="3" customWidth="1"/>
    <col min="9" max="11" width="11.140625" style="1" customWidth="1"/>
    <col min="12" max="12" width="11.28125" style="1" customWidth="1"/>
    <col min="13" max="16384" width="8.8515625" style="1" customWidth="1"/>
  </cols>
  <sheetData>
    <row r="1" spans="1:12" s="1" customFormat="1" ht="4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pans="1:12" s="2" customFormat="1" ht="8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pans="1:12" s="1" customFormat="1" ht="35" customHeight="1">
      <c r="A3" s="7">
        <v>1</v>
      </c>
      <c r="B3" s="8" t="s">
        <v>48</v>
      </c>
      <c r="C3" s="8" t="s">
        <v>14</v>
      </c>
      <c r="D3" s="8" t="s">
        <v>15</v>
      </c>
      <c r="E3" s="8" t="s">
        <v>16</v>
      </c>
      <c r="F3" s="9" t="s">
        <v>49</v>
      </c>
      <c r="G3" s="7">
        <v>11507250403</v>
      </c>
      <c r="H3" s="7">
        <v>77.9</v>
      </c>
      <c r="I3" s="7">
        <v>77.9</v>
      </c>
      <c r="J3" s="12">
        <v>82.2</v>
      </c>
      <c r="K3" s="7">
        <f>SUM(I3*0.3+J3*0.7)</f>
        <v>80.91</v>
      </c>
      <c r="L3" s="7" t="s">
        <v>43</v>
      </c>
    </row>
    <row r="4" spans="1:12" s="1" customFormat="1" ht="35" customHeight="1">
      <c r="A4" s="7">
        <v>2</v>
      </c>
      <c r="B4" s="8" t="s">
        <v>50</v>
      </c>
      <c r="C4" s="8" t="s">
        <v>14</v>
      </c>
      <c r="D4" s="8" t="s">
        <v>15</v>
      </c>
      <c r="E4" s="8" t="s">
        <v>16</v>
      </c>
      <c r="F4" s="9" t="s">
        <v>49</v>
      </c>
      <c r="G4" s="7">
        <v>11507250418</v>
      </c>
      <c r="H4" s="7">
        <v>79.1</v>
      </c>
      <c r="I4" s="7">
        <v>79.1</v>
      </c>
      <c r="J4" s="12">
        <v>81.4</v>
      </c>
      <c r="K4" s="7">
        <f>SUM(I4*0.3+J4*0.7)</f>
        <v>80.71</v>
      </c>
      <c r="L4" s="7" t="s">
        <v>45</v>
      </c>
    </row>
    <row r="5" spans="1:12" s="1" customFormat="1" ht="35" customHeight="1">
      <c r="A5" s="7">
        <v>3</v>
      </c>
      <c r="B5" s="8" t="s">
        <v>51</v>
      </c>
      <c r="C5" s="8" t="s">
        <v>14</v>
      </c>
      <c r="D5" s="8" t="s">
        <v>15</v>
      </c>
      <c r="E5" s="8" t="s">
        <v>16</v>
      </c>
      <c r="F5" s="9" t="s">
        <v>49</v>
      </c>
      <c r="G5" s="7">
        <v>11507250207</v>
      </c>
      <c r="H5" s="7">
        <v>71.2</v>
      </c>
      <c r="I5" s="7">
        <v>71.2</v>
      </c>
      <c r="J5" s="12">
        <v>80.2</v>
      </c>
      <c r="K5" s="13" t="s">
        <v>52</v>
      </c>
      <c r="L5" s="7" t="s">
        <v>45</v>
      </c>
    </row>
    <row r="6" spans="1:8" s="1" customFormat="1" ht="35" customHeight="1">
      <c r="A6" s="3"/>
      <c r="F6" s="4"/>
      <c r="G6" s="3"/>
      <c r="H6" s="3"/>
    </row>
    <row r="7" spans="1:8" s="1" customFormat="1" ht="35" customHeight="1">
      <c r="A7" s="3"/>
      <c r="F7" s="4"/>
      <c r="G7" s="3"/>
      <c r="H7" s="3"/>
    </row>
    <row r="8" spans="1:8" s="1" customFormat="1" ht="35" customHeight="1">
      <c r="A8" s="3"/>
      <c r="F8" s="4"/>
      <c r="G8" s="3"/>
      <c r="H8" s="3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9"/>
  <sheetViews>
    <sheetView workbookViewId="0" topLeftCell="A1">
      <selection activeCell="T7" sqref="T7"/>
    </sheetView>
  </sheetViews>
  <sheetFormatPr defaultColWidth="8.8515625" defaultRowHeight="15"/>
  <cols>
    <col min="1" max="1" width="8.8515625" style="3" customWidth="1"/>
    <col min="2" max="2" width="14.7109375" style="1" customWidth="1"/>
    <col min="3" max="3" width="8.8515625" style="1" customWidth="1"/>
    <col min="4" max="4" width="13.00390625" style="1" customWidth="1"/>
    <col min="5" max="5" width="6.8515625" style="1" customWidth="1"/>
    <col min="6" max="6" width="28.7109375" style="4" customWidth="1"/>
    <col min="7" max="7" width="17.57421875" style="3" customWidth="1"/>
    <col min="8" max="8" width="13.00390625" style="3" customWidth="1"/>
    <col min="9" max="11" width="11.140625" style="1" customWidth="1"/>
    <col min="12" max="12" width="11.28125" style="1" customWidth="1"/>
    <col min="13" max="16384" width="8.8515625" style="1" customWidth="1"/>
  </cols>
  <sheetData>
    <row r="1" spans="1:12" s="1" customFormat="1" ht="4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pans="1:12" s="2" customFormat="1" ht="8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pans="1:12" s="1" customFormat="1" ht="35" customHeight="1">
      <c r="A3" s="7">
        <v>1</v>
      </c>
      <c r="B3" s="8" t="s">
        <v>53</v>
      </c>
      <c r="C3" s="8" t="s">
        <v>14</v>
      </c>
      <c r="D3" s="8" t="s">
        <v>15</v>
      </c>
      <c r="E3" s="8" t="s">
        <v>16</v>
      </c>
      <c r="F3" s="9" t="s">
        <v>54</v>
      </c>
      <c r="G3" s="7">
        <v>11507250317</v>
      </c>
      <c r="H3" s="7">
        <v>80.3</v>
      </c>
      <c r="I3" s="7">
        <v>80.3</v>
      </c>
      <c r="J3" s="12">
        <v>86.4</v>
      </c>
      <c r="K3" s="7">
        <f aca="true" t="shared" si="0" ref="K3:K9">SUM(I3*0.3+J3*0.7)</f>
        <v>84.57</v>
      </c>
      <c r="L3" s="7" t="s">
        <v>19</v>
      </c>
    </row>
    <row r="4" spans="1:12" s="1" customFormat="1" ht="35" customHeight="1">
      <c r="A4" s="7">
        <v>2</v>
      </c>
      <c r="B4" s="8" t="s">
        <v>55</v>
      </c>
      <c r="C4" s="8" t="s">
        <v>14</v>
      </c>
      <c r="D4" s="8" t="s">
        <v>56</v>
      </c>
      <c r="E4" s="8" t="s">
        <v>19</v>
      </c>
      <c r="F4" s="9" t="s">
        <v>54</v>
      </c>
      <c r="G4" s="7">
        <v>11507250423</v>
      </c>
      <c r="H4" s="7">
        <v>73.1</v>
      </c>
      <c r="I4" s="7">
        <v>75.6</v>
      </c>
      <c r="J4" s="12">
        <v>83.4</v>
      </c>
      <c r="K4" s="7">
        <f t="shared" si="0"/>
        <v>81.06</v>
      </c>
      <c r="L4" s="7" t="s">
        <v>19</v>
      </c>
    </row>
    <row r="5" spans="1:12" s="1" customFormat="1" ht="35" customHeight="1">
      <c r="A5" s="7">
        <v>3</v>
      </c>
      <c r="B5" s="8" t="s">
        <v>57</v>
      </c>
      <c r="C5" s="8" t="s">
        <v>34</v>
      </c>
      <c r="D5" s="8" t="s">
        <v>15</v>
      </c>
      <c r="E5" s="8" t="s">
        <v>16</v>
      </c>
      <c r="F5" s="9" t="s">
        <v>54</v>
      </c>
      <c r="G5" s="7">
        <v>11507250122</v>
      </c>
      <c r="H5" s="7">
        <v>73.1</v>
      </c>
      <c r="I5" s="7">
        <v>73.1</v>
      </c>
      <c r="J5" s="12">
        <v>81.2</v>
      </c>
      <c r="K5" s="7">
        <f t="shared" si="0"/>
        <v>78.77</v>
      </c>
      <c r="L5" s="7" t="s">
        <v>16</v>
      </c>
    </row>
    <row r="6" spans="1:12" s="1" customFormat="1" ht="35" customHeight="1">
      <c r="A6" s="7">
        <v>4</v>
      </c>
      <c r="B6" s="8" t="s">
        <v>58</v>
      </c>
      <c r="C6" s="8" t="s">
        <v>14</v>
      </c>
      <c r="D6" s="8" t="s">
        <v>15</v>
      </c>
      <c r="E6" s="8" t="s">
        <v>16</v>
      </c>
      <c r="F6" s="9" t="s">
        <v>54</v>
      </c>
      <c r="G6" s="7">
        <v>11507250320</v>
      </c>
      <c r="H6" s="7">
        <v>70.7</v>
      </c>
      <c r="I6" s="7">
        <v>70.7</v>
      </c>
      <c r="J6" s="12">
        <v>80.8</v>
      </c>
      <c r="K6" s="7">
        <f t="shared" si="0"/>
        <v>77.77</v>
      </c>
      <c r="L6" s="7" t="s">
        <v>16</v>
      </c>
    </row>
    <row r="7" spans="1:12" s="1" customFormat="1" ht="35" customHeight="1">
      <c r="A7" s="7">
        <v>5</v>
      </c>
      <c r="B7" s="8" t="s">
        <v>59</v>
      </c>
      <c r="C7" s="8" t="s">
        <v>14</v>
      </c>
      <c r="D7" s="8" t="s">
        <v>21</v>
      </c>
      <c r="E7" s="8" t="s">
        <v>19</v>
      </c>
      <c r="F7" s="9" t="s">
        <v>54</v>
      </c>
      <c r="G7" s="7">
        <v>11507250215</v>
      </c>
      <c r="H7" s="7">
        <v>70.7</v>
      </c>
      <c r="I7" s="7">
        <v>73.2</v>
      </c>
      <c r="J7" s="12">
        <v>79</v>
      </c>
      <c r="K7" s="7">
        <f t="shared" si="0"/>
        <v>77.26</v>
      </c>
      <c r="L7" s="7" t="s">
        <v>16</v>
      </c>
    </row>
    <row r="8" spans="1:12" s="1" customFormat="1" ht="35" customHeight="1">
      <c r="A8" s="7">
        <v>6</v>
      </c>
      <c r="B8" s="8" t="s">
        <v>60</v>
      </c>
      <c r="C8" s="8" t="s">
        <v>14</v>
      </c>
      <c r="D8" s="8" t="s">
        <v>15</v>
      </c>
      <c r="E8" s="8" t="s">
        <v>16</v>
      </c>
      <c r="F8" s="9" t="s">
        <v>54</v>
      </c>
      <c r="G8" s="7">
        <v>11507250210</v>
      </c>
      <c r="H8" s="7">
        <v>70.7</v>
      </c>
      <c r="I8" s="7">
        <v>70.7</v>
      </c>
      <c r="J8" s="12">
        <v>79.8</v>
      </c>
      <c r="K8" s="7">
        <f t="shared" si="0"/>
        <v>77.07</v>
      </c>
      <c r="L8" s="7" t="s">
        <v>16</v>
      </c>
    </row>
    <row r="9" spans="1:12" s="1" customFormat="1" ht="35" customHeight="1">
      <c r="A9" s="7">
        <v>7</v>
      </c>
      <c r="B9" s="8" t="s">
        <v>61</v>
      </c>
      <c r="C9" s="8" t="s">
        <v>14</v>
      </c>
      <c r="D9" s="8" t="s">
        <v>21</v>
      </c>
      <c r="E9" s="8" t="s">
        <v>19</v>
      </c>
      <c r="F9" s="9" t="s">
        <v>54</v>
      </c>
      <c r="G9" s="7">
        <v>11507250303</v>
      </c>
      <c r="H9" s="7">
        <v>69.5</v>
      </c>
      <c r="I9" s="7">
        <v>72</v>
      </c>
      <c r="J9" s="12">
        <v>78.4</v>
      </c>
      <c r="K9" s="7">
        <f t="shared" si="0"/>
        <v>76.48</v>
      </c>
      <c r="L9" s="7" t="s">
        <v>16</v>
      </c>
    </row>
  </sheetData>
  <mergeCells count="1">
    <mergeCell ref="A1:L1"/>
  </mergeCells>
  <printOptions/>
  <pageMargins left="0.75" right="0.75" top="0.747916666666667" bottom="0.590277777777778" header="0.5" footer="0.5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6"/>
  <sheetViews>
    <sheetView workbookViewId="0" topLeftCell="A1">
      <selection activeCell="A1" sqref="A1:L1"/>
    </sheetView>
  </sheetViews>
  <sheetFormatPr defaultColWidth="8.8515625" defaultRowHeight="15" outlineLevelRow="5"/>
  <cols>
    <col min="1" max="1" width="8.8515625" style="3" customWidth="1"/>
    <col min="2" max="2" width="14.7109375" style="1" customWidth="1"/>
    <col min="3" max="3" width="8.8515625" style="1" customWidth="1"/>
    <col min="4" max="4" width="13.00390625" style="1" customWidth="1"/>
    <col min="5" max="5" width="6.8515625" style="1" customWidth="1"/>
    <col min="6" max="6" width="28.7109375" style="4" customWidth="1"/>
    <col min="7" max="7" width="17.57421875" style="3" customWidth="1"/>
    <col min="8" max="8" width="13.00390625" style="3" customWidth="1"/>
    <col min="9" max="11" width="11.140625" style="1" customWidth="1"/>
    <col min="12" max="12" width="11.28125" style="1" customWidth="1"/>
    <col min="13" max="16384" width="8.8515625" style="1" customWidth="1"/>
  </cols>
  <sheetData>
    <row r="1" spans="1:12" s="1" customFormat="1" ht="4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pans="1:12" s="2" customFormat="1" ht="8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pans="1:12" s="1" customFormat="1" ht="35" customHeight="1">
      <c r="A3" s="7">
        <v>1</v>
      </c>
      <c r="B3" s="8" t="s">
        <v>62</v>
      </c>
      <c r="C3" s="8" t="s">
        <v>14</v>
      </c>
      <c r="D3" s="8" t="s">
        <v>21</v>
      </c>
      <c r="E3" s="8" t="s">
        <v>19</v>
      </c>
      <c r="F3" s="9" t="s">
        <v>63</v>
      </c>
      <c r="G3" s="7">
        <v>11507250314</v>
      </c>
      <c r="H3" s="7">
        <v>72.4</v>
      </c>
      <c r="I3" s="7">
        <v>74.9</v>
      </c>
      <c r="J3" s="12">
        <v>80</v>
      </c>
      <c r="K3" s="7">
        <f>SUM(I3*0.3+J3*0.7)</f>
        <v>78.47</v>
      </c>
      <c r="L3" s="7" t="s">
        <v>19</v>
      </c>
    </row>
    <row r="4" spans="1:12" s="1" customFormat="1" ht="35" customHeight="1">
      <c r="A4" s="7">
        <v>2</v>
      </c>
      <c r="B4" s="8" t="s">
        <v>64</v>
      </c>
      <c r="C4" s="8" t="s">
        <v>14</v>
      </c>
      <c r="D4" s="8" t="s">
        <v>15</v>
      </c>
      <c r="E4" s="8" t="s">
        <v>16</v>
      </c>
      <c r="F4" s="9" t="s">
        <v>63</v>
      </c>
      <c r="G4" s="7">
        <v>11507250115</v>
      </c>
      <c r="H4" s="7">
        <v>78.1</v>
      </c>
      <c r="I4" s="7">
        <v>78.1</v>
      </c>
      <c r="J4" s="12">
        <v>78.4</v>
      </c>
      <c r="K4" s="7">
        <f>SUM(I4*0.3+J4*0.7)</f>
        <v>78.31</v>
      </c>
      <c r="L4" s="7" t="s">
        <v>19</v>
      </c>
    </row>
    <row r="5" spans="1:12" s="1" customFormat="1" ht="35" customHeight="1">
      <c r="A5" s="7">
        <v>3</v>
      </c>
      <c r="B5" s="8" t="s">
        <v>65</v>
      </c>
      <c r="C5" s="8" t="s">
        <v>14</v>
      </c>
      <c r="D5" s="8" t="s">
        <v>21</v>
      </c>
      <c r="E5" s="8" t="s">
        <v>19</v>
      </c>
      <c r="F5" s="9" t="s">
        <v>63</v>
      </c>
      <c r="G5" s="7">
        <v>11507250302</v>
      </c>
      <c r="H5" s="7">
        <v>61.8</v>
      </c>
      <c r="I5" s="7">
        <v>64.3</v>
      </c>
      <c r="J5" s="12">
        <v>78.2</v>
      </c>
      <c r="K5" s="7">
        <f>SUM(I5*0.3+J5*0.7)</f>
        <v>74.03</v>
      </c>
      <c r="L5" s="7" t="s">
        <v>16</v>
      </c>
    </row>
    <row r="6" spans="1:12" s="1" customFormat="1" ht="35" customHeight="1">
      <c r="A6" s="7">
        <v>4</v>
      </c>
      <c r="B6" s="8" t="s">
        <v>66</v>
      </c>
      <c r="C6" s="8" t="s">
        <v>14</v>
      </c>
      <c r="D6" s="8" t="s">
        <v>21</v>
      </c>
      <c r="E6" s="8" t="s">
        <v>19</v>
      </c>
      <c r="F6" s="9" t="s">
        <v>63</v>
      </c>
      <c r="G6" s="7">
        <v>11507250402</v>
      </c>
      <c r="H6" s="7">
        <v>61.8</v>
      </c>
      <c r="I6" s="7">
        <v>64.3</v>
      </c>
      <c r="J6" s="12">
        <v>76.4</v>
      </c>
      <c r="K6" s="7">
        <f>SUM(I6*0.3+J6*0.7)</f>
        <v>72.77</v>
      </c>
      <c r="L6" s="7" t="s">
        <v>16</v>
      </c>
    </row>
  </sheetData>
  <mergeCells count="1">
    <mergeCell ref="A1:L1"/>
  </mergeCells>
  <printOptions/>
  <pageMargins left="0.75" right="0.75" top="0.66875" bottom="0.511805555555556" header="0.5" footer="0.5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8"/>
  <sheetViews>
    <sheetView workbookViewId="0" topLeftCell="A1">
      <selection activeCell="A1" sqref="A1:L1"/>
    </sheetView>
  </sheetViews>
  <sheetFormatPr defaultColWidth="8.8515625" defaultRowHeight="15" outlineLevelRow="7"/>
  <cols>
    <col min="1" max="1" width="8.8515625" style="3" customWidth="1"/>
    <col min="2" max="2" width="14.7109375" style="1" customWidth="1"/>
    <col min="3" max="3" width="8.8515625" style="1" customWidth="1"/>
    <col min="4" max="4" width="13.00390625" style="1" customWidth="1"/>
    <col min="5" max="5" width="6.8515625" style="1" customWidth="1"/>
    <col min="6" max="6" width="28.7109375" style="4" customWidth="1"/>
    <col min="7" max="7" width="17.57421875" style="3" customWidth="1"/>
    <col min="8" max="8" width="13.00390625" style="3" customWidth="1"/>
    <col min="9" max="11" width="11.140625" style="1" customWidth="1"/>
    <col min="12" max="12" width="11.28125" style="1" customWidth="1"/>
    <col min="13" max="16384" width="8.8515625" style="1" customWidth="1"/>
  </cols>
  <sheetData>
    <row r="1" spans="1:12" s="1" customFormat="1" ht="4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pans="1:12" s="2" customFormat="1" ht="9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pans="1:12" s="1" customFormat="1" ht="35" customHeight="1">
      <c r="A3" s="7">
        <v>1</v>
      </c>
      <c r="B3" s="8" t="s">
        <v>67</v>
      </c>
      <c r="C3" s="8" t="s">
        <v>14</v>
      </c>
      <c r="D3" s="8" t="s">
        <v>15</v>
      </c>
      <c r="E3" s="8" t="s">
        <v>16</v>
      </c>
      <c r="F3" s="9" t="s">
        <v>68</v>
      </c>
      <c r="G3" s="7">
        <v>11507250324</v>
      </c>
      <c r="H3" s="7">
        <v>76.2</v>
      </c>
      <c r="I3" s="7">
        <v>76.2</v>
      </c>
      <c r="J3" s="12">
        <v>80.2</v>
      </c>
      <c r="K3" s="12">
        <f>SUM(I3*0.3+J3*0.7)</f>
        <v>79</v>
      </c>
      <c r="L3" s="7" t="s">
        <v>19</v>
      </c>
    </row>
    <row r="4" spans="1:12" s="1" customFormat="1" ht="35" customHeight="1">
      <c r="A4" s="7">
        <v>2</v>
      </c>
      <c r="B4" s="8" t="s">
        <v>69</v>
      </c>
      <c r="C4" s="8" t="s">
        <v>34</v>
      </c>
      <c r="D4" s="8" t="s">
        <v>21</v>
      </c>
      <c r="E4" s="8" t="s">
        <v>19</v>
      </c>
      <c r="F4" s="9" t="s">
        <v>68</v>
      </c>
      <c r="G4" s="7">
        <v>11507250219</v>
      </c>
      <c r="H4" s="7">
        <v>68.5</v>
      </c>
      <c r="I4" s="7">
        <v>71</v>
      </c>
      <c r="J4" s="12">
        <v>73.4</v>
      </c>
      <c r="K4" s="12">
        <f>SUM(I4*0.3+J4*0.7)</f>
        <v>72.68</v>
      </c>
      <c r="L4" s="7" t="s">
        <v>16</v>
      </c>
    </row>
    <row r="5" spans="1:12" s="1" customFormat="1" ht="35" customHeight="1">
      <c r="A5" s="7">
        <v>3</v>
      </c>
      <c r="B5" s="8" t="s">
        <v>70</v>
      </c>
      <c r="C5" s="8" t="s">
        <v>14</v>
      </c>
      <c r="D5" s="8" t="s">
        <v>71</v>
      </c>
      <c r="E5" s="8" t="s">
        <v>16</v>
      </c>
      <c r="F5" s="9" t="s">
        <v>68</v>
      </c>
      <c r="G5" s="7">
        <v>11507250319</v>
      </c>
      <c r="H5" s="7">
        <v>70.7</v>
      </c>
      <c r="I5" s="7">
        <v>70.7</v>
      </c>
      <c r="J5" s="7" t="s">
        <v>72</v>
      </c>
      <c r="K5" s="7" t="s">
        <v>72</v>
      </c>
      <c r="L5" s="7" t="s">
        <v>16</v>
      </c>
    </row>
    <row r="6" spans="1:8" s="1" customFormat="1" ht="35" customHeight="1">
      <c r="A6" s="3"/>
      <c r="F6" s="4"/>
      <c r="G6" s="3"/>
      <c r="H6" s="3"/>
    </row>
    <row r="7" spans="1:8" s="1" customFormat="1" ht="35" customHeight="1">
      <c r="A7" s="3"/>
      <c r="F7" s="4"/>
      <c r="G7" s="3"/>
      <c r="H7" s="3"/>
    </row>
    <row r="8" spans="1:8" s="1" customFormat="1" ht="35" customHeight="1">
      <c r="A8" s="3"/>
      <c r="F8" s="4"/>
      <c r="G8" s="3"/>
      <c r="H8" s="3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1</cp:lastModifiedBy>
  <dcterms:created xsi:type="dcterms:W3CDTF">2023-02-27T06:44:00Z</dcterms:created>
  <dcterms:modified xsi:type="dcterms:W3CDTF">2023-03-26T09:24:34Z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44E950BCA2174988A89AD12989A270B1</vt:lpwstr>
  </property>
  <property fmtid="{D5CDD505-2E9C-101B-9397-08002B2CF9AE}" pid="3" name="KSOProductBuildVer">
    <vt:lpwstr>2052-11.1.0.14018</vt:lpwstr>
  </property>
</Properties>
</file>