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Sheet1!$A$3:$IM$25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<sst xmlns="http://schemas.openxmlformats.org/spreadsheetml/2006/main" count="103" uniqueCount="67">
  <si>
    <t>附件</t>
  </si>
  <si>
    <t>鄂尔多斯市第二人民医院2022年度下半年公开招聘工作人员拟录用人员名单</t>
  </si>
  <si>
    <t>序号</t>
  </si>
  <si>
    <t>姓名</t>
  </si>
  <si>
    <t>性别</t>
  </si>
  <si>
    <t>民族</t>
  </si>
  <si>
    <t>出生年月</t>
  </si>
  <si>
    <t>毕业院校</t>
  </si>
  <si>
    <t>学历</t>
  </si>
  <si>
    <t>专业</t>
  </si>
  <si>
    <t>毕业时间</t>
  </si>
  <si>
    <t>录用岗位</t>
  </si>
  <si>
    <t>录用单位</t>
  </si>
  <si>
    <t>刘莎</t>
  </si>
  <si>
    <t>1997.4</t>
  </si>
  <si>
    <t>内科医师1(高校毕业生岗位)</t>
  </si>
  <si>
    <t>鄂尔多斯市第二人民医院</t>
  </si>
  <si>
    <t>王琛宇</t>
  </si>
  <si>
    <t>1999.1</t>
  </si>
  <si>
    <t>郎冰冰</t>
  </si>
  <si>
    <t>1998.4</t>
  </si>
  <si>
    <t>史凌洋</t>
  </si>
  <si>
    <t>1998.5</t>
  </si>
  <si>
    <t>孙文进</t>
  </si>
  <si>
    <t>1997.11</t>
  </si>
  <si>
    <t>乌日嘎</t>
  </si>
  <si>
    <t>1997.2</t>
  </si>
  <si>
    <t>外科医师1(高校毕业生岗位)</t>
  </si>
  <si>
    <t>刘录军</t>
  </si>
  <si>
    <t>1996.5</t>
  </si>
  <si>
    <t>杨帆</t>
  </si>
  <si>
    <t>1999.4</t>
  </si>
  <si>
    <t>骨科医师1(高校毕业生岗位)</t>
  </si>
  <si>
    <t>石伊婷</t>
  </si>
  <si>
    <t>口腔科医师(高校毕业生岗位)</t>
  </si>
  <si>
    <t>刘彩媛</t>
  </si>
  <si>
    <t>麻醉科医师1(高校毕业生岗位)</t>
  </si>
  <si>
    <t>吕书瑶</t>
  </si>
  <si>
    <t>1998.10</t>
  </si>
  <si>
    <t>麻醉学</t>
  </si>
  <si>
    <t>王宁</t>
  </si>
  <si>
    <t>1998.1</t>
  </si>
  <si>
    <t>医学检验科技师(高校毕业生岗位)</t>
  </si>
  <si>
    <t>郭艺璇</t>
  </si>
  <si>
    <t>1998.12</t>
  </si>
  <si>
    <t>影像医学科医师1(高校毕业生岗位)</t>
  </si>
  <si>
    <t>姜乌吉斯古楞</t>
  </si>
  <si>
    <t>1995.12</t>
  </si>
  <si>
    <t>内科医师3</t>
  </si>
  <si>
    <t>吕佳瑜</t>
  </si>
  <si>
    <t>刘芳</t>
  </si>
  <si>
    <t>1996.12</t>
  </si>
  <si>
    <t>张毛毛</t>
  </si>
  <si>
    <t>远方</t>
  </si>
  <si>
    <t>1995.7</t>
  </si>
  <si>
    <t>外科医师3</t>
  </si>
  <si>
    <t>樊小明</t>
  </si>
  <si>
    <t>1997.1</t>
  </si>
  <si>
    <t>宁夏医科大学</t>
  </si>
  <si>
    <t>骨科医师2</t>
  </si>
  <si>
    <t>刘浩波</t>
  </si>
  <si>
    <t>1995.11</t>
  </si>
  <si>
    <t>麻醉科医师2</t>
  </si>
  <si>
    <t>王雪姣</t>
  </si>
  <si>
    <t>影像医学科医师2</t>
  </si>
  <si>
    <t>李楠</t>
  </si>
  <si>
    <t>药剂师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</si>
</sst>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/m/d;@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family val="3"/>
      <charset val="134"/>
    </font>
    <font>
      <sz val="20"/>
      <name val="方正小标宋简体"/>
      <family val="4"/>
      <charset val="134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19979;&#21322;&#24180;&#25307;&#32856;\20230201&#31532;&#20108;&#20154;&#27665;&#21307;&#38498;&#32771;&#29983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0201-4838_63da387a66823"/>
    </sheetNames>
    <sheetDataSet>
      <sheetData sheetId="0">
        <row r="2">
          <cell r="G2" t="str">
            <v>苗青</v>
          </cell>
          <cell r="H2" t="str">
            <v>女</v>
          </cell>
          <cell r="I2" t="str">
            <v>152723199801171845</v>
          </cell>
          <cell r="J2" t="str">
            <v>汉族</v>
          </cell>
          <cell r="K2" t="str">
            <v>1998-01-17</v>
          </cell>
          <cell r="L2" t="str">
            <v>中共党员</v>
          </cell>
          <cell r="M2" t="str">
            <v>鄂尔多斯市准格尔旗</v>
          </cell>
          <cell r="N2" t="str">
            <v>薛家湾镇河滨小区</v>
          </cell>
          <cell r="O2" t="str">
            <v>13848677939</v>
          </cell>
          <cell r="P2" t="str">
            <v>15047120790</v>
          </cell>
          <cell r="Q2" t="str">
            <v>本科</v>
          </cell>
          <cell r="R2" t="str">
            <v>101271202205201396</v>
          </cell>
          <cell r="S2" t="str">
            <v>学士</v>
          </cell>
          <cell r="T2" t="str">
            <v>1012742022201396</v>
          </cell>
          <cell r="U2" t="str">
            <v>临床医学</v>
          </cell>
          <cell r="V2" t="str">
            <v>2022-07-02</v>
          </cell>
          <cell r="W2" t="str">
            <v>内蒙古科技大学（包头医学院）</v>
          </cell>
        </row>
        <row r="3">
          <cell r="G3" t="str">
            <v>冯志宏</v>
          </cell>
          <cell r="H3" t="str">
            <v>女</v>
          </cell>
          <cell r="I3" t="str">
            <v>130732199807080726</v>
          </cell>
          <cell r="J3" t="str">
            <v>汉族</v>
          </cell>
          <cell r="K3" t="str">
            <v>1998-07-08</v>
          </cell>
          <cell r="L3" t="str">
            <v>共青团员</v>
          </cell>
          <cell r="M3" t="str">
            <v>河北省张家口市</v>
          </cell>
          <cell r="N3" t="str">
            <v>内蒙古鄂尔多斯市达拉特旗万通家和小区</v>
          </cell>
          <cell r="O3" t="str">
            <v>18248336249</v>
          </cell>
          <cell r="P3" t="str">
            <v>15326725891</v>
          </cell>
          <cell r="Q3" t="str">
            <v>本科</v>
          </cell>
          <cell r="R3" t="str">
            <v>101271202205200299</v>
          </cell>
          <cell r="S3" t="str">
            <v>学士</v>
          </cell>
          <cell r="T3" t="str">
            <v>1012742022200299</v>
          </cell>
          <cell r="U3" t="str">
            <v>临床医学</v>
          </cell>
          <cell r="V3" t="str">
            <v>2022-07-02</v>
          </cell>
          <cell r="W3" t="str">
            <v>内蒙古科技大学（包头医学院）</v>
          </cell>
        </row>
        <row r="4">
          <cell r="G4" t="str">
            <v>郎冰冰</v>
          </cell>
          <cell r="H4" t="str">
            <v>女</v>
          </cell>
          <cell r="I4" t="str">
            <v>152626199804123922</v>
          </cell>
          <cell r="J4" t="str">
            <v>汉族</v>
          </cell>
          <cell r="K4" t="str">
            <v>1998-04-12</v>
          </cell>
          <cell r="L4" t="str">
            <v>共青团员</v>
          </cell>
          <cell r="M4" t="str">
            <v>乌兰察布市商都县</v>
          </cell>
          <cell r="N4" t="str">
            <v>鄂尔多斯市伊金霍洛旗乌兰木伦镇上湾小区</v>
          </cell>
          <cell r="O4" t="str">
            <v>15647733612</v>
          </cell>
          <cell r="P4" t="str">
            <v>15147733659</v>
          </cell>
          <cell r="Q4" t="str">
            <v>本科</v>
          </cell>
          <cell r="R4" t="str">
            <v>101271202205200020</v>
          </cell>
          <cell r="S4" t="str">
            <v>学士</v>
          </cell>
          <cell r="T4" t="str">
            <v>1012742022200020</v>
          </cell>
          <cell r="U4" t="str">
            <v>临床医学</v>
          </cell>
          <cell r="V4" t="str">
            <v>2022-07-02</v>
          </cell>
          <cell r="W4" t="str">
            <v>内蒙古科技大学包头医学院</v>
          </cell>
        </row>
        <row r="5">
          <cell r="G5" t="str">
            <v>吴德晶</v>
          </cell>
          <cell r="H5" t="str">
            <v>女</v>
          </cell>
          <cell r="I5" t="str">
            <v>152701199903130624</v>
          </cell>
          <cell r="J5" t="str">
            <v>蒙古族</v>
          </cell>
          <cell r="K5" t="str">
            <v>1999-03-13</v>
          </cell>
          <cell r="L5" t="str">
            <v>共青团员</v>
          </cell>
          <cell r="M5" t="str">
            <v>内蒙古鄂尔多斯市东胜区</v>
          </cell>
          <cell r="N5" t="str">
            <v>内蒙古鄂尔多斯市东胜区伊化南路8号街坊</v>
          </cell>
          <cell r="O5" t="str">
            <v>15149523933</v>
          </cell>
          <cell r="P5" t="str">
            <v>15149523933</v>
          </cell>
          <cell r="Q5" t="str">
            <v>本科</v>
          </cell>
          <cell r="R5" t="str">
            <v>100921202205000236</v>
          </cell>
          <cell r="S5" t="str">
            <v>学士</v>
          </cell>
          <cell r="T5" t="str">
            <v>1009242022000236</v>
          </cell>
          <cell r="U5" t="str">
            <v>临床医学</v>
          </cell>
          <cell r="V5" t="str">
            <v>2022-06-30</v>
          </cell>
          <cell r="W5" t="str">
            <v>河北北方学院</v>
          </cell>
        </row>
        <row r="6">
          <cell r="G6" t="str">
            <v>沈乐</v>
          </cell>
          <cell r="H6" t="str">
            <v>男</v>
          </cell>
          <cell r="I6" t="str">
            <v>152726199903144214</v>
          </cell>
          <cell r="J6" t="str">
            <v>汉族</v>
          </cell>
          <cell r="K6" t="str">
            <v>1999-03-14</v>
          </cell>
          <cell r="L6" t="str">
            <v>共青团员</v>
          </cell>
          <cell r="M6" t="str">
            <v>鄂尔多斯市东胜区</v>
          </cell>
          <cell r="N6" t="str">
            <v>鄂尔多斯市东胜区诃额伦街道傲城珑园小区6号楼二单元606</v>
          </cell>
          <cell r="O6" t="str">
            <v>18048257743</v>
          </cell>
          <cell r="P6" t="str">
            <v>15648745925</v>
          </cell>
          <cell r="Q6" t="str">
            <v>本科</v>
          </cell>
          <cell r="R6" t="str">
            <v>101321202205001163</v>
          </cell>
          <cell r="S6" t="str">
            <v>学士</v>
          </cell>
          <cell r="T6" t="str">
            <v>1013242022001109</v>
          </cell>
          <cell r="U6" t="str">
            <v>临床医学</v>
          </cell>
          <cell r="V6" t="str">
            <v>2022-07-01</v>
          </cell>
          <cell r="W6" t="str">
            <v>内蒙古医科大学</v>
          </cell>
        </row>
        <row r="7">
          <cell r="G7" t="str">
            <v>胡新雨</v>
          </cell>
          <cell r="H7" t="str">
            <v>女</v>
          </cell>
          <cell r="I7" t="str">
            <v>152723199903281826</v>
          </cell>
          <cell r="J7" t="str">
            <v>汉族</v>
          </cell>
          <cell r="K7" t="str">
            <v>1999-03-28</v>
          </cell>
          <cell r="L7" t="str">
            <v>中共党员</v>
          </cell>
          <cell r="M7" t="str">
            <v>内蒙古自治区鄂尔多斯市准格尔旗</v>
          </cell>
          <cell r="N7" t="str">
            <v>内蒙古自治区鄂尔多斯市准格尔旗薛家湾镇安康里</v>
          </cell>
          <cell r="O7" t="str">
            <v>15849721820</v>
          </cell>
          <cell r="P7" t="str">
            <v>18847101691</v>
          </cell>
          <cell r="Q7" t="str">
            <v>本科</v>
          </cell>
          <cell r="R7" t="str">
            <v>101321202205001000</v>
          </cell>
          <cell r="S7" t="str">
            <v>学士</v>
          </cell>
          <cell r="T7" t="str">
            <v>1013242022000948</v>
          </cell>
          <cell r="U7" t="str">
            <v>临床医学</v>
          </cell>
          <cell r="V7" t="str">
            <v>2022-06-28</v>
          </cell>
          <cell r="W7" t="str">
            <v>内蒙古医科大学</v>
          </cell>
        </row>
        <row r="8">
          <cell r="G8" t="str">
            <v>史凌洋</v>
          </cell>
          <cell r="H8" t="str">
            <v>女</v>
          </cell>
          <cell r="I8" t="str">
            <v>152632199805254526</v>
          </cell>
          <cell r="J8" t="str">
            <v>汉族</v>
          </cell>
          <cell r="K8" t="str">
            <v>1998-05-25</v>
          </cell>
          <cell r="L8" t="str">
            <v>共青团员</v>
          </cell>
          <cell r="M8" t="str">
            <v>呼和浩特市玉泉区</v>
          </cell>
          <cell r="N8" t="str">
            <v>呼和浩特市新城区下新营村</v>
          </cell>
          <cell r="O8" t="str">
            <v>15598761970</v>
          </cell>
          <cell r="P8" t="str">
            <v>15598761970</v>
          </cell>
          <cell r="Q8" t="str">
            <v>本科</v>
          </cell>
          <cell r="R8" t="str">
            <v>101321202006000166</v>
          </cell>
          <cell r="S8" t="str">
            <v>学士</v>
          </cell>
          <cell r="T8" t="str">
            <v>1013242022001413</v>
          </cell>
          <cell r="U8" t="str">
            <v>临床医学</v>
          </cell>
          <cell r="V8" t="str">
            <v>2023-06-28</v>
          </cell>
          <cell r="W8" t="str">
            <v>内蒙古医科大学</v>
          </cell>
        </row>
        <row r="9">
          <cell r="G9" t="str">
            <v>宋前飞</v>
          </cell>
          <cell r="H9" t="str">
            <v>男</v>
          </cell>
          <cell r="I9" t="str">
            <v>152724199508312414</v>
          </cell>
          <cell r="J9" t="str">
            <v>汉族</v>
          </cell>
          <cell r="K9" t="str">
            <v>1995-08-31</v>
          </cell>
          <cell r="L9" t="str">
            <v>共青团员</v>
          </cell>
          <cell r="M9" t="str">
            <v>内蒙古自治区鄂尔多斯市鄂托克前旗城川镇</v>
          </cell>
          <cell r="N9" t="str">
            <v>内蒙古鄂尔多斯市鄂托克前旗城川镇二道川机关6号</v>
          </cell>
          <cell r="O9" t="str">
            <v>18147841254</v>
          </cell>
          <cell r="P9" t="str">
            <v>18147841254</v>
          </cell>
          <cell r="Q9" t="str">
            <v>本科</v>
          </cell>
          <cell r="R9" t="str">
            <v>101321202205001489</v>
          </cell>
          <cell r="S9" t="str">
            <v>学士</v>
          </cell>
          <cell r="T9" t="str">
            <v>1013242022001414</v>
          </cell>
          <cell r="U9" t="str">
            <v>临床医学</v>
          </cell>
          <cell r="V9" t="str">
            <v>2022-06-28</v>
          </cell>
          <cell r="W9" t="str">
            <v>内蒙古医科大学</v>
          </cell>
        </row>
        <row r="10">
          <cell r="G10" t="str">
            <v>寇伟</v>
          </cell>
          <cell r="H10" t="str">
            <v>男</v>
          </cell>
          <cell r="I10" t="str">
            <v>15272319960818031X</v>
          </cell>
          <cell r="J10" t="str">
            <v>蒙古族</v>
          </cell>
          <cell r="K10" t="str">
            <v>1996-08-18</v>
          </cell>
          <cell r="L10" t="str">
            <v>共青团员</v>
          </cell>
          <cell r="M10" t="str">
            <v>内蒙古鄂尔多斯市准格尔旗</v>
          </cell>
          <cell r="N10" t="str">
            <v>内蒙古鄂尔多斯市准格尔旗沙圪堵镇特拉沟门村乌兰沟社131号</v>
          </cell>
          <cell r="O10" t="str">
            <v>15248496817</v>
          </cell>
          <cell r="P10" t="str">
            <v>18947224539</v>
          </cell>
          <cell r="Q10" t="str">
            <v>本科</v>
          </cell>
          <cell r="R10" t="str">
            <v>101271202205202604</v>
          </cell>
          <cell r="S10" t="str">
            <v>学士</v>
          </cell>
          <cell r="T10" t="str">
            <v>1012742022202103</v>
          </cell>
          <cell r="U10" t="str">
            <v>临床医学</v>
          </cell>
          <cell r="V10" t="str">
            <v>2022-08-24</v>
          </cell>
          <cell r="W10" t="str">
            <v>内蒙古科技大学包头医学院</v>
          </cell>
        </row>
        <row r="11">
          <cell r="G11" t="str">
            <v>刘莎</v>
          </cell>
          <cell r="H11" t="str">
            <v>女</v>
          </cell>
          <cell r="I11" t="str">
            <v>152723199704231527</v>
          </cell>
          <cell r="J11" t="str">
            <v>汉族</v>
          </cell>
          <cell r="K11" t="str">
            <v>1997-04-23</v>
          </cell>
          <cell r="L11" t="str">
            <v>中共党员</v>
          </cell>
          <cell r="M11" t="str">
            <v>鄂尔多斯市准格尔旗</v>
          </cell>
          <cell r="N11" t="str">
            <v>龙口镇三星小区</v>
          </cell>
          <cell r="O11" t="str">
            <v>17748975282</v>
          </cell>
          <cell r="P11" t="str">
            <v>13948872218</v>
          </cell>
          <cell r="Q11" t="str">
            <v>本科</v>
          </cell>
          <cell r="R11" t="str">
            <v>118051202205210158</v>
          </cell>
          <cell r="S11" t="str">
            <v>学士</v>
          </cell>
          <cell r="T11" t="str">
            <v>1180542022060161</v>
          </cell>
          <cell r="U11" t="str">
            <v>临床医学</v>
          </cell>
          <cell r="V11" t="str">
            <v>2022-06-28</v>
          </cell>
          <cell r="W11" t="str">
            <v>甘肃医学院</v>
          </cell>
        </row>
        <row r="12">
          <cell r="G12" t="str">
            <v>黄朵</v>
          </cell>
          <cell r="H12" t="str">
            <v>女</v>
          </cell>
          <cell r="I12" t="str">
            <v>61272419971215168X</v>
          </cell>
          <cell r="J12" t="str">
            <v>汉族</v>
          </cell>
          <cell r="K12" t="str">
            <v>1997-12-15</v>
          </cell>
          <cell r="L12" t="str">
            <v>群众</v>
          </cell>
          <cell r="M12" t="str">
            <v>陕西省榆林市横山县</v>
          </cell>
          <cell r="N12" t="str">
            <v>陕西省榆林市横山县武镇村</v>
          </cell>
          <cell r="O12" t="str">
            <v>13290556265</v>
          </cell>
          <cell r="P12" t="str">
            <v>13290556265</v>
          </cell>
          <cell r="Q12" t="str">
            <v>本科</v>
          </cell>
          <cell r="R12" t="str">
            <v>135961202105000274</v>
          </cell>
          <cell r="S12" t="str">
            <v>学士</v>
          </cell>
          <cell r="T12" t="str">
            <v>1359642021000274</v>
          </cell>
          <cell r="U12" t="str">
            <v>临床医学</v>
          </cell>
          <cell r="V12" t="str">
            <v>2021-06-30</v>
          </cell>
          <cell r="W12" t="str">
            <v>华北理工大学冀唐学院</v>
          </cell>
        </row>
        <row r="13">
          <cell r="G13" t="str">
            <v>张琛</v>
          </cell>
          <cell r="H13" t="str">
            <v>男</v>
          </cell>
          <cell r="I13" t="str">
            <v>152701199711170912</v>
          </cell>
          <cell r="J13" t="str">
            <v>汉族</v>
          </cell>
          <cell r="K13" t="str">
            <v>1997-11-17</v>
          </cell>
          <cell r="L13" t="str">
            <v>共青团员</v>
          </cell>
          <cell r="M13" t="str">
            <v>内蒙古自治区鄂尔多斯市东胜区</v>
          </cell>
          <cell r="N13" t="str">
            <v>内蒙古自治区鄂尔多斯市东胜区铁西神华丽苑</v>
          </cell>
          <cell r="O13" t="str">
            <v>15511686485</v>
          </cell>
          <cell r="P13" t="str">
            <v>15924408268</v>
          </cell>
          <cell r="Q13" t="str">
            <v>本科</v>
          </cell>
          <cell r="R13" t="str">
            <v>100891202105000721</v>
          </cell>
          <cell r="S13" t="str">
            <v>学士</v>
          </cell>
          <cell r="T13" t="str">
            <v>1008942021000721</v>
          </cell>
          <cell r="U13" t="str">
            <v>临床医学</v>
          </cell>
          <cell r="V13" t="str">
            <v>2021-06-30</v>
          </cell>
          <cell r="W13" t="str">
            <v>河北医科大学</v>
          </cell>
        </row>
        <row r="14">
          <cell r="G14" t="str">
            <v>王琛宇</v>
          </cell>
          <cell r="H14" t="str">
            <v>男</v>
          </cell>
          <cell r="I14" t="str">
            <v>152728199901010012</v>
          </cell>
          <cell r="J14" t="str">
            <v>汉族</v>
          </cell>
          <cell r="K14" t="str">
            <v>1999-01-01</v>
          </cell>
          <cell r="L14" t="str">
            <v>共青团员</v>
          </cell>
          <cell r="M14" t="str">
            <v>鄂尔多斯市伊金霍洛旗</v>
          </cell>
          <cell r="N14" t="str">
            <v>鄂尔多斯市伊金霍洛旗矿区移民Ａ区</v>
          </cell>
          <cell r="O14" t="str">
            <v>15704906108</v>
          </cell>
          <cell r="P14" t="str">
            <v>13847749119</v>
          </cell>
          <cell r="Q14" t="str">
            <v>本科</v>
          </cell>
          <cell r="R14" t="str">
            <v>101321202205001168</v>
          </cell>
          <cell r="S14" t="str">
            <v>学士</v>
          </cell>
          <cell r="T14" t="str">
            <v>1013242022001114</v>
          </cell>
          <cell r="U14" t="str">
            <v>临床医学</v>
          </cell>
          <cell r="V14" t="str">
            <v>2022-06-28</v>
          </cell>
          <cell r="W14" t="str">
            <v>内蒙古医科大学</v>
          </cell>
        </row>
        <row r="15">
          <cell r="G15" t="str">
            <v>孙文进</v>
          </cell>
          <cell r="H15" t="str">
            <v>男</v>
          </cell>
          <cell r="I15" t="str">
            <v>142325199711156915</v>
          </cell>
          <cell r="J15" t="str">
            <v>汉族</v>
          </cell>
          <cell r="K15" t="str">
            <v>1997-11-15</v>
          </cell>
          <cell r="L15" t="str">
            <v>共青团员</v>
          </cell>
          <cell r="M15" t="str">
            <v>鄂尔多斯市东胜区</v>
          </cell>
          <cell r="N15" t="str">
            <v>东胜区安泰苑小区</v>
          </cell>
          <cell r="O15" t="str">
            <v>15047142563</v>
          </cell>
          <cell r="P15" t="str">
            <v>15750693141</v>
          </cell>
          <cell r="Q15" t="str">
            <v>本科</v>
          </cell>
          <cell r="R15" t="str">
            <v>101271202205201435</v>
          </cell>
          <cell r="S15" t="str">
            <v>学士</v>
          </cell>
          <cell r="T15" t="str">
            <v>1012742022201435</v>
          </cell>
          <cell r="U15" t="str">
            <v>临床医学</v>
          </cell>
          <cell r="V15" t="str">
            <v>2022-07-02</v>
          </cell>
          <cell r="W15" t="str">
            <v>内蒙古科技大学包头医学院</v>
          </cell>
        </row>
        <row r="16">
          <cell r="G16" t="str">
            <v>苗芳</v>
          </cell>
          <cell r="H16" t="str">
            <v>女</v>
          </cell>
          <cell r="I16" t="str">
            <v>152728199803253045</v>
          </cell>
          <cell r="J16" t="str">
            <v>汉族</v>
          </cell>
          <cell r="K16" t="str">
            <v>1998-03-25</v>
          </cell>
          <cell r="L16" t="str">
            <v>共青团员</v>
          </cell>
          <cell r="M16" t="str">
            <v>内蒙古自治区鄂尔多斯市伊金霍洛旗红庆河镇林家圪堵村三社25号</v>
          </cell>
          <cell r="N16" t="str">
            <v>鄂尔多斯市伊金霍洛旗</v>
          </cell>
          <cell r="O16" t="str">
            <v>15847226491</v>
          </cell>
          <cell r="P16" t="str">
            <v>13848673177</v>
          </cell>
          <cell r="Q16" t="str">
            <v>本科</v>
          </cell>
          <cell r="R16" t="str">
            <v>101271202105200238</v>
          </cell>
          <cell r="S16" t="str">
            <v>学士</v>
          </cell>
          <cell r="T16" t="str">
            <v>1012742021200236</v>
          </cell>
          <cell r="U16" t="str">
            <v>临床医学</v>
          </cell>
          <cell r="V16" t="str">
            <v>2021-07-02</v>
          </cell>
          <cell r="W16" t="str">
            <v>内蒙古科技大学包头医学院</v>
          </cell>
        </row>
        <row r="17">
          <cell r="G17" t="str">
            <v>张雅妮</v>
          </cell>
          <cell r="H17" t="str">
            <v>女</v>
          </cell>
          <cell r="I17" t="str">
            <v>152722199710047025</v>
          </cell>
          <cell r="J17" t="str">
            <v>汉族</v>
          </cell>
          <cell r="K17" t="str">
            <v>1997-10-04</v>
          </cell>
          <cell r="L17" t="str">
            <v>共青团员</v>
          </cell>
          <cell r="M17" t="str">
            <v>鄂尔多斯市达拉特旗</v>
          </cell>
          <cell r="N17" t="str">
            <v>鄂尔多斯市达拉特旗电厂家属区</v>
          </cell>
          <cell r="O17" t="str">
            <v>18347736797</v>
          </cell>
          <cell r="P17" t="str">
            <v>13847786797</v>
          </cell>
          <cell r="Q17" t="str">
            <v>本科</v>
          </cell>
          <cell r="R17" t="str">
            <v>101271202105200302</v>
          </cell>
          <cell r="S17" t="str">
            <v>学士</v>
          </cell>
          <cell r="T17" t="str">
            <v>1012742021200300</v>
          </cell>
          <cell r="U17" t="str">
            <v>临床医学</v>
          </cell>
          <cell r="V17" t="str">
            <v>2021-07-02</v>
          </cell>
          <cell r="W17" t="str">
            <v>内蒙古科技大学包头医学院</v>
          </cell>
        </row>
        <row r="18">
          <cell r="G18" t="str">
            <v>王琪</v>
          </cell>
          <cell r="H18" t="str">
            <v>女</v>
          </cell>
          <cell r="I18" t="str">
            <v>152327199702060043</v>
          </cell>
          <cell r="J18" t="str">
            <v>汉族</v>
          </cell>
          <cell r="K18" t="str">
            <v>1997-02-06</v>
          </cell>
          <cell r="L18" t="str">
            <v>共青团员</v>
          </cell>
          <cell r="M18" t="str">
            <v>内蒙古通辽市扎鲁特旗</v>
          </cell>
          <cell r="N18" t="str">
            <v>鲁北镇第八居委会</v>
          </cell>
          <cell r="O18" t="str">
            <v>18147841262</v>
          </cell>
          <cell r="P18" t="str">
            <v>18147841262</v>
          </cell>
          <cell r="Q18" t="str">
            <v>本科</v>
          </cell>
          <cell r="R18" t="str">
            <v>101321202205001491</v>
          </cell>
          <cell r="S18" t="str">
            <v>学士</v>
          </cell>
          <cell r="T18" t="str">
            <v>1013242022001416</v>
          </cell>
          <cell r="U18" t="str">
            <v>临床医学</v>
          </cell>
          <cell r="V18" t="str">
            <v>2022-06-28</v>
          </cell>
          <cell r="W18" t="str">
            <v>内蒙古医科大学</v>
          </cell>
        </row>
        <row r="19">
          <cell r="G19" t="str">
            <v>边畅文</v>
          </cell>
          <cell r="H19" t="str">
            <v>男</v>
          </cell>
          <cell r="I19" t="str">
            <v>152801199602108517</v>
          </cell>
          <cell r="J19" t="str">
            <v>汉族</v>
          </cell>
          <cell r="K19" t="str">
            <v>1996-02-10</v>
          </cell>
          <cell r="L19" t="str">
            <v>共青团员</v>
          </cell>
          <cell r="M19" t="str">
            <v>鄂尔多斯市东胜区</v>
          </cell>
          <cell r="N19" t="str">
            <v>乌审西街23号7号楼3单元1706</v>
          </cell>
          <cell r="O19" t="str">
            <v>15350711724</v>
          </cell>
          <cell r="P19" t="str">
            <v>15124896894</v>
          </cell>
          <cell r="Q19" t="str">
            <v>本科</v>
          </cell>
          <cell r="R19" t="str">
            <v>10127202105210061</v>
          </cell>
          <cell r="S19" t="str">
            <v>学士</v>
          </cell>
          <cell r="T19" t="str">
            <v>1012742021210061</v>
          </cell>
          <cell r="U19" t="str">
            <v>临床医学</v>
          </cell>
          <cell r="V19" t="str">
            <v>2021-12-30</v>
          </cell>
          <cell r="W19" t="str">
            <v>内蒙古科技大学包头医学院</v>
          </cell>
        </row>
        <row r="20">
          <cell r="G20" t="str">
            <v>刘录军</v>
          </cell>
          <cell r="H20" t="str">
            <v>男</v>
          </cell>
          <cell r="I20" t="str">
            <v>612723199605192439</v>
          </cell>
          <cell r="J20" t="str">
            <v>汉族</v>
          </cell>
          <cell r="K20" t="str">
            <v>1996-05-19</v>
          </cell>
          <cell r="L20" t="str">
            <v>共青团员</v>
          </cell>
          <cell r="M20" t="str">
            <v>榆林市府谷县</v>
          </cell>
          <cell r="N20" t="str">
            <v>陕西省榆林市府谷县新府山四号小区</v>
          </cell>
          <cell r="O20" t="str">
            <v>15529945081</v>
          </cell>
          <cell r="P20" t="str">
            <v>15529945081</v>
          </cell>
          <cell r="Q20" t="str">
            <v>本科</v>
          </cell>
          <cell r="R20" t="str">
            <v>104891202205003101</v>
          </cell>
          <cell r="S20" t="str">
            <v>学士</v>
          </cell>
          <cell r="T20" t="str">
            <v>1048942022007927</v>
          </cell>
          <cell r="U20" t="str">
            <v>临床医学</v>
          </cell>
          <cell r="V20" t="str">
            <v>2022-06-30</v>
          </cell>
          <cell r="W20" t="str">
            <v>长江大学</v>
          </cell>
        </row>
        <row r="21">
          <cell r="G21" t="str">
            <v>乌日嘎</v>
          </cell>
          <cell r="H21" t="str">
            <v>女</v>
          </cell>
          <cell r="I21" t="str">
            <v>152724199702170026</v>
          </cell>
          <cell r="J21" t="str">
            <v>蒙古族</v>
          </cell>
          <cell r="K21" t="str">
            <v>1997-02-17</v>
          </cell>
          <cell r="L21" t="str">
            <v>共青团员</v>
          </cell>
          <cell r="M21" t="str">
            <v>内蒙古鄂尔多斯市鄂托克前旗敖勒召其镇</v>
          </cell>
          <cell r="N21" t="str">
            <v>内蒙古鄂尔多斯市鄂托克前旗敖勒召其镇</v>
          </cell>
          <cell r="O21" t="str">
            <v>18548714383</v>
          </cell>
          <cell r="P21" t="str">
            <v>15540455099</v>
          </cell>
          <cell r="Q21" t="str">
            <v>本科</v>
          </cell>
          <cell r="R21" t="str">
            <v>101271202105200312</v>
          </cell>
          <cell r="S21" t="str">
            <v>学士</v>
          </cell>
          <cell r="T21" t="str">
            <v>1012742021200310</v>
          </cell>
          <cell r="U21" t="str">
            <v>临床医学</v>
          </cell>
          <cell r="V21" t="str">
            <v>2021-07-02</v>
          </cell>
          <cell r="W21" t="str">
            <v>内蒙古科技大学包头医学院</v>
          </cell>
        </row>
        <row r="22">
          <cell r="G22" t="str">
            <v>刘星</v>
          </cell>
          <cell r="H22" t="str">
            <v>男</v>
          </cell>
          <cell r="I22" t="str">
            <v>150627199809173915</v>
          </cell>
          <cell r="J22" t="str">
            <v>汉族</v>
          </cell>
          <cell r="K22" t="str">
            <v>1998-09-17</v>
          </cell>
          <cell r="L22" t="str">
            <v>共青团员</v>
          </cell>
          <cell r="M22" t="str">
            <v>内蒙古鄂尔多斯市伊金霍洛旗</v>
          </cell>
          <cell r="N22" t="str">
            <v>伊金霍洛旗广厦小区</v>
          </cell>
          <cell r="O22" t="str">
            <v>15204807724</v>
          </cell>
          <cell r="P22" t="str">
            <v>15560315783</v>
          </cell>
          <cell r="Q22" t="str">
            <v>本科</v>
          </cell>
          <cell r="R22" t="str">
            <v>101271202105201089</v>
          </cell>
          <cell r="S22" t="str">
            <v>学士</v>
          </cell>
          <cell r="T22" t="str">
            <v>1012942021201082</v>
          </cell>
          <cell r="U22" t="str">
            <v>临床医学</v>
          </cell>
          <cell r="V22" t="str">
            <v>2021-07-01</v>
          </cell>
          <cell r="W22" t="str">
            <v>内蒙古科技大学（包头医学院）</v>
          </cell>
        </row>
        <row r="23">
          <cell r="G23" t="str">
            <v>王渊</v>
          </cell>
          <cell r="H23" t="str">
            <v>男</v>
          </cell>
          <cell r="I23" t="str">
            <v>152723199902071819</v>
          </cell>
          <cell r="J23" t="str">
            <v>汉族</v>
          </cell>
          <cell r="K23" t="str">
            <v>1999-02-07</v>
          </cell>
          <cell r="L23" t="str">
            <v>共青团员</v>
          </cell>
          <cell r="M23" t="str">
            <v>鄂尔多斯市准格尔旗</v>
          </cell>
          <cell r="N23" t="str">
            <v>鄂尔多斯市东胜区富庭和苑</v>
          </cell>
          <cell r="O23" t="str">
            <v>15924485664</v>
          </cell>
          <cell r="P23" t="str">
            <v>15924485664</v>
          </cell>
          <cell r="Q23" t="str">
            <v>本科</v>
          </cell>
          <cell r="R23" t="str">
            <v>101271202105210067</v>
          </cell>
          <cell r="S23" t="str">
            <v>学士</v>
          </cell>
          <cell r="T23" t="str">
            <v>1012742021210067</v>
          </cell>
          <cell r="U23" t="str">
            <v>临床医学</v>
          </cell>
          <cell r="V23" t="str">
            <v>2021-12-30</v>
          </cell>
          <cell r="W23" t="str">
            <v>内蒙古科技大学（包头医学院）</v>
          </cell>
        </row>
        <row r="24">
          <cell r="G24" t="str">
            <v>刘嘉乐</v>
          </cell>
          <cell r="H24" t="str">
            <v>男</v>
          </cell>
          <cell r="I24" t="str">
            <v>150105199704067336</v>
          </cell>
          <cell r="J24" t="str">
            <v>汉族</v>
          </cell>
          <cell r="K24" t="str">
            <v>1997-04-06</v>
          </cell>
          <cell r="L24" t="str">
            <v>共青团员</v>
          </cell>
          <cell r="M24" t="str">
            <v>呼和浩特赛罕区</v>
          </cell>
          <cell r="N24" t="str">
            <v>丰州路地质勘察院小区</v>
          </cell>
          <cell r="O24" t="str">
            <v>13190747304</v>
          </cell>
          <cell r="P24" t="str">
            <v>18004850771</v>
          </cell>
          <cell r="Q24" t="str">
            <v>本科</v>
          </cell>
          <cell r="R24" t="str">
            <v>101271202205201763</v>
          </cell>
          <cell r="S24" t="str">
            <v>学士</v>
          </cell>
          <cell r="T24" t="str">
            <v>1012742022201763</v>
          </cell>
          <cell r="U24" t="str">
            <v>临床医学</v>
          </cell>
          <cell r="V24" t="str">
            <v>2022-07-02</v>
          </cell>
          <cell r="W24" t="str">
            <v>内蒙古科技大学包头医学院</v>
          </cell>
        </row>
        <row r="25">
          <cell r="G25" t="str">
            <v>杨志军</v>
          </cell>
          <cell r="H25" t="str">
            <v>男</v>
          </cell>
          <cell r="I25" t="str">
            <v>152723199908064812</v>
          </cell>
          <cell r="J25" t="str">
            <v>汉族</v>
          </cell>
          <cell r="K25" t="str">
            <v>1999-08-06</v>
          </cell>
          <cell r="L25" t="str">
            <v>共青团员</v>
          </cell>
          <cell r="M25" t="str">
            <v>鄂尔多斯市准格尔旗</v>
          </cell>
          <cell r="N25" t="str">
            <v>大路镇大沟村大路西社385号</v>
          </cell>
          <cell r="O25" t="str">
            <v>18404776974</v>
          </cell>
          <cell r="P25" t="str">
            <v>15047356287</v>
          </cell>
          <cell r="Q25" t="str">
            <v>本科</v>
          </cell>
          <cell r="R25" t="str">
            <v>107301202205102741</v>
          </cell>
          <cell r="S25" t="str">
            <v>学士</v>
          </cell>
          <cell r="T25" t="str">
            <v>1073042022101155</v>
          </cell>
          <cell r="U25" t="str">
            <v>临床医学</v>
          </cell>
          <cell r="V25" t="str">
            <v>2022-06-16</v>
          </cell>
          <cell r="W25" t="str">
            <v>兰州大学</v>
          </cell>
        </row>
        <row r="26">
          <cell r="G26" t="str">
            <v>李军</v>
          </cell>
          <cell r="H26" t="str">
            <v>男</v>
          </cell>
          <cell r="I26" t="str">
            <v>612729199710173019</v>
          </cell>
          <cell r="J26" t="str">
            <v>汉族</v>
          </cell>
          <cell r="K26" t="str">
            <v>1997-10-17</v>
          </cell>
          <cell r="L26" t="str">
            <v>共青团员</v>
          </cell>
          <cell r="M26" t="str">
            <v>陕西省佳县</v>
          </cell>
          <cell r="N26" t="str">
            <v>伊金霍洛旗平安小区35-1-202</v>
          </cell>
          <cell r="O26" t="str">
            <v>15248488473</v>
          </cell>
          <cell r="P26" t="str">
            <v>15049473893</v>
          </cell>
          <cell r="Q26" t="str">
            <v>本科</v>
          </cell>
          <cell r="R26" t="str">
            <v>101321202105001010</v>
          </cell>
          <cell r="S26" t="str">
            <v>学士</v>
          </cell>
          <cell r="T26" t="str">
            <v>1013242021000957</v>
          </cell>
          <cell r="U26" t="str">
            <v>临床医学</v>
          </cell>
          <cell r="V26" t="str">
            <v>2021-06-24</v>
          </cell>
          <cell r="W26" t="str">
            <v>内蒙古医科大学</v>
          </cell>
        </row>
        <row r="27">
          <cell r="G27" t="str">
            <v>张宇</v>
          </cell>
          <cell r="H27" t="str">
            <v>男</v>
          </cell>
          <cell r="I27" t="str">
            <v>152725199601050611</v>
          </cell>
          <cell r="J27" t="str">
            <v>汉族</v>
          </cell>
          <cell r="K27" t="str">
            <v>1996-01-05</v>
          </cell>
          <cell r="L27" t="str">
            <v>共青团员</v>
          </cell>
          <cell r="M27" t="str">
            <v>内蒙古鄂尔多斯市鄂托克旗</v>
          </cell>
          <cell r="N27" t="str">
            <v>内蒙古鄂尔多斯市东胜区亿利城市华庭</v>
          </cell>
          <cell r="O27" t="str">
            <v>18204935874</v>
          </cell>
          <cell r="P27" t="str">
            <v>13847777875</v>
          </cell>
          <cell r="Q27" t="str">
            <v>本科</v>
          </cell>
          <cell r="R27" t="str">
            <v>104431202005001125</v>
          </cell>
          <cell r="S27" t="str">
            <v>学士</v>
          </cell>
          <cell r="T27" t="str">
            <v>1044342020000035</v>
          </cell>
          <cell r="U27" t="str">
            <v>临床医学</v>
          </cell>
          <cell r="V27" t="str">
            <v>2020-06-18</v>
          </cell>
          <cell r="W27" t="str">
            <v>济宁医学院</v>
          </cell>
        </row>
        <row r="28">
          <cell r="G28" t="str">
            <v>刘瑞</v>
          </cell>
          <cell r="H28" t="str">
            <v>男</v>
          </cell>
          <cell r="I28" t="str">
            <v>150627199810053013</v>
          </cell>
          <cell r="J28" t="str">
            <v>汉族</v>
          </cell>
          <cell r="K28" t="str">
            <v>1998-10-05</v>
          </cell>
          <cell r="L28" t="str">
            <v>共青团员</v>
          </cell>
          <cell r="M28" t="str">
            <v>鄂尔多斯市伊金霍洛旗</v>
          </cell>
          <cell r="N28" t="str">
            <v>阿勒腾席热镇广厦小区</v>
          </cell>
          <cell r="O28" t="str">
            <v>15247769783</v>
          </cell>
          <cell r="P28" t="str">
            <v>13789741136</v>
          </cell>
          <cell r="Q28" t="str">
            <v>本科</v>
          </cell>
          <cell r="R28" t="str">
            <v>101321202205001238</v>
          </cell>
          <cell r="S28" t="str">
            <v>学士</v>
          </cell>
          <cell r="T28" t="str">
            <v>1013242022001178</v>
          </cell>
          <cell r="U28" t="str">
            <v>临床医学</v>
          </cell>
          <cell r="V28" t="str">
            <v>2022-06-28</v>
          </cell>
          <cell r="W28" t="str">
            <v>内蒙古医科大学</v>
          </cell>
        </row>
        <row r="29">
          <cell r="G29" t="str">
            <v>杨帆</v>
          </cell>
          <cell r="H29" t="str">
            <v>男</v>
          </cell>
          <cell r="I29" t="str">
            <v>152728199904250038</v>
          </cell>
          <cell r="J29" t="str">
            <v>汉族</v>
          </cell>
          <cell r="K29" t="str">
            <v>1999-04-25</v>
          </cell>
          <cell r="L29" t="str">
            <v>共青团员</v>
          </cell>
          <cell r="M29" t="str">
            <v>内蒙古鄂尔多斯市伊金霍洛旗阿勒腾席热镇</v>
          </cell>
          <cell r="N29" t="str">
            <v>内蒙古鄂尔多斯市伊金霍洛旗阿勒腾席热镇阳光家园</v>
          </cell>
          <cell r="O29" t="str">
            <v>15044912804</v>
          </cell>
          <cell r="P29" t="str">
            <v>15335540267</v>
          </cell>
          <cell r="Q29" t="str">
            <v>本科</v>
          </cell>
          <cell r="R29" t="str">
            <v>101321202205001496</v>
          </cell>
          <cell r="S29" t="str">
            <v>学士</v>
          </cell>
          <cell r="T29" t="str">
            <v>1013242022001421</v>
          </cell>
          <cell r="U29" t="str">
            <v>临床医学</v>
          </cell>
          <cell r="V29" t="str">
            <v>2022-06-28</v>
          </cell>
          <cell r="W29" t="str">
            <v>内蒙古医科大学</v>
          </cell>
        </row>
        <row r="30">
          <cell r="G30" t="str">
            <v>石伊婷</v>
          </cell>
          <cell r="H30" t="str">
            <v>女</v>
          </cell>
          <cell r="I30" t="str">
            <v>152726199804182725</v>
          </cell>
          <cell r="J30" t="str">
            <v>汉族</v>
          </cell>
          <cell r="K30" t="str">
            <v>1998-04-18</v>
          </cell>
          <cell r="L30" t="str">
            <v>群众</v>
          </cell>
          <cell r="M30" t="str">
            <v>鄂尔多斯市杭锦旗</v>
          </cell>
          <cell r="N30" t="str">
            <v>鄂尔多斯市东胜区福满园小区</v>
          </cell>
          <cell r="O30" t="str">
            <v>15547182558</v>
          </cell>
          <cell r="P30" t="str">
            <v>13847758244</v>
          </cell>
          <cell r="Q30" t="str">
            <v>本科</v>
          </cell>
          <cell r="R30" t="str">
            <v>101321202105001185</v>
          </cell>
          <cell r="S30" t="str">
            <v>学士</v>
          </cell>
          <cell r="T30" t="str">
            <v>1013242021001128</v>
          </cell>
          <cell r="U30" t="str">
            <v>口腔医学</v>
          </cell>
          <cell r="V30" t="str">
            <v>2021-06-24</v>
          </cell>
          <cell r="W30" t="str">
            <v>内蒙古医科大学</v>
          </cell>
        </row>
        <row r="31">
          <cell r="G31" t="str">
            <v>王静霞</v>
          </cell>
          <cell r="H31" t="str">
            <v>女</v>
          </cell>
          <cell r="I31" t="str">
            <v>152632199805210021</v>
          </cell>
          <cell r="J31" t="str">
            <v>汉族</v>
          </cell>
          <cell r="K31" t="str">
            <v>1998-05-21</v>
          </cell>
          <cell r="L31" t="str">
            <v>中共党员</v>
          </cell>
          <cell r="M31" t="str">
            <v>内蒙古乌兰察布市察哈尔右翼后旗白音察干镇</v>
          </cell>
          <cell r="N31" t="str">
            <v>内蒙古乌兰察布市察哈尔右翼后旗白音察干镇蓝天小区</v>
          </cell>
          <cell r="O31" t="str">
            <v>15248037480</v>
          </cell>
          <cell r="P31" t="str">
            <v>15681905769</v>
          </cell>
          <cell r="Q31" t="str">
            <v>本科</v>
          </cell>
          <cell r="R31" t="str">
            <v>101321202105001231</v>
          </cell>
          <cell r="S31" t="str">
            <v>学士</v>
          </cell>
          <cell r="T31" t="str">
            <v>1013242021001173</v>
          </cell>
          <cell r="U31" t="str">
            <v>口腔医学专业</v>
          </cell>
          <cell r="V31" t="str">
            <v>2021-06-24</v>
          </cell>
          <cell r="W31" t="str">
            <v>内蒙古医科大学</v>
          </cell>
        </row>
        <row r="32">
          <cell r="G32" t="str">
            <v>贾娇</v>
          </cell>
          <cell r="H32" t="str">
            <v>女</v>
          </cell>
          <cell r="I32" t="str">
            <v>612722199710022363</v>
          </cell>
          <cell r="J32" t="str">
            <v>汉族</v>
          </cell>
          <cell r="K32" t="str">
            <v>1997-10-02</v>
          </cell>
          <cell r="L32" t="str">
            <v>共青团员</v>
          </cell>
          <cell r="M32" t="str">
            <v>陕西省神木县尔林兔村</v>
          </cell>
          <cell r="N32" t="str">
            <v>内蒙古鄂尔多斯市伊金霍洛旗</v>
          </cell>
          <cell r="O32" t="str">
            <v>15191903525</v>
          </cell>
          <cell r="P32" t="str">
            <v>15149687321</v>
          </cell>
          <cell r="Q32" t="str">
            <v>本科</v>
          </cell>
          <cell r="R32" t="str">
            <v>118401202105000791</v>
          </cell>
          <cell r="S32" t="str">
            <v>学士</v>
          </cell>
          <cell r="T32" t="str">
            <v>1184042021000791</v>
          </cell>
          <cell r="U32" t="str">
            <v>口腔医学</v>
          </cell>
          <cell r="V32" t="str">
            <v>2021-07-02</v>
          </cell>
          <cell r="W32" t="str">
            <v>西安医学院</v>
          </cell>
        </row>
        <row r="33">
          <cell r="G33" t="str">
            <v>弓弦</v>
          </cell>
          <cell r="H33" t="str">
            <v>女</v>
          </cell>
          <cell r="I33" t="str">
            <v>152822199802026622</v>
          </cell>
          <cell r="J33" t="str">
            <v>汉族</v>
          </cell>
          <cell r="K33" t="str">
            <v>1998-02-02</v>
          </cell>
          <cell r="L33" t="str">
            <v>中共党员</v>
          </cell>
          <cell r="M33" t="str">
            <v>巴彦淖尔市五原县</v>
          </cell>
          <cell r="N33" t="str">
            <v>富民小区</v>
          </cell>
          <cell r="O33" t="str">
            <v>18647856716</v>
          </cell>
          <cell r="P33" t="str">
            <v>18647856716</v>
          </cell>
          <cell r="Q33" t="str">
            <v>本科</v>
          </cell>
          <cell r="R33" t="str">
            <v>105411202105000076</v>
          </cell>
          <cell r="S33" t="str">
            <v>学士</v>
          </cell>
          <cell r="T33" t="str">
            <v>1054142021000076</v>
          </cell>
          <cell r="U33" t="str">
            <v>口腔医学</v>
          </cell>
          <cell r="V33" t="str">
            <v>2021-06-18</v>
          </cell>
          <cell r="W33" t="str">
            <v>湖南中医药大学</v>
          </cell>
        </row>
        <row r="34">
          <cell r="G34" t="str">
            <v>韩宏愿</v>
          </cell>
          <cell r="H34" t="str">
            <v>女</v>
          </cell>
          <cell r="I34" t="str">
            <v>150221199810212627</v>
          </cell>
          <cell r="J34" t="str">
            <v>汉族</v>
          </cell>
          <cell r="K34" t="str">
            <v>1998-10-21</v>
          </cell>
          <cell r="L34" t="str">
            <v>共青团员</v>
          </cell>
          <cell r="M34" t="str">
            <v>内蒙古包头市土默特右旗</v>
          </cell>
          <cell r="N34" t="str">
            <v>内蒙古包头市土默特右旗明沙淖乡东五犋牛村</v>
          </cell>
          <cell r="O34" t="str">
            <v>17747056152</v>
          </cell>
          <cell r="P34" t="str">
            <v>17747056152</v>
          </cell>
          <cell r="Q34" t="str">
            <v>本科</v>
          </cell>
          <cell r="R34" t="str">
            <v>101381202205001302</v>
          </cell>
          <cell r="S34" t="str">
            <v>学士</v>
          </cell>
          <cell r="T34" t="str">
            <v>1013842022001264</v>
          </cell>
          <cell r="U34" t="str">
            <v>口腔医学</v>
          </cell>
          <cell r="V34" t="str">
            <v>2022-06-30</v>
          </cell>
          <cell r="W34" t="str">
            <v>赤峰学院</v>
          </cell>
        </row>
        <row r="35">
          <cell r="G35" t="str">
            <v>张晋超</v>
          </cell>
          <cell r="H35" t="str">
            <v>男</v>
          </cell>
          <cell r="I35" t="str">
            <v>150303199712070517</v>
          </cell>
          <cell r="J35" t="str">
            <v>汉族</v>
          </cell>
          <cell r="K35" t="str">
            <v>1997-12-07</v>
          </cell>
          <cell r="L35" t="str">
            <v>共青团员</v>
          </cell>
          <cell r="M35" t="str">
            <v>鄂尔多斯市东胜区</v>
          </cell>
          <cell r="N35" t="str">
            <v>鄂尔多斯市东胜区杭锦北路鑫苑小区</v>
          </cell>
          <cell r="O35" t="str">
            <v>18504777083</v>
          </cell>
          <cell r="P35" t="str">
            <v>15894950795</v>
          </cell>
          <cell r="Q35" t="str">
            <v>本科</v>
          </cell>
          <cell r="R35" t="str">
            <v>134151202005000719</v>
          </cell>
          <cell r="S35" t="str">
            <v>学士</v>
          </cell>
          <cell r="T35" t="str">
            <v>1341542020000657</v>
          </cell>
          <cell r="U35" t="str">
            <v>临床医学</v>
          </cell>
          <cell r="V35" t="str">
            <v>2020-06-30</v>
          </cell>
          <cell r="W35" t="str">
            <v>河北医科大学临床学院</v>
          </cell>
        </row>
        <row r="36">
          <cell r="G36" t="str">
            <v>常晓东</v>
          </cell>
          <cell r="H36" t="str">
            <v>男</v>
          </cell>
          <cell r="I36" t="str">
            <v>150125199809025613</v>
          </cell>
          <cell r="J36" t="str">
            <v>汉族</v>
          </cell>
          <cell r="K36" t="str">
            <v>1998-09-02</v>
          </cell>
          <cell r="L36" t="str">
            <v>共青团员</v>
          </cell>
          <cell r="M36" t="str">
            <v>内蒙古自治区呼和浩特市武川县</v>
          </cell>
          <cell r="N36" t="str">
            <v>内蒙古包头市东河区河东镇留柱窑村</v>
          </cell>
          <cell r="O36" t="str">
            <v>18586121326</v>
          </cell>
          <cell r="P36" t="str">
            <v>18586121326</v>
          </cell>
          <cell r="Q36" t="str">
            <v>本科</v>
          </cell>
          <cell r="R36" t="str">
            <v>101321202205000887</v>
          </cell>
          <cell r="S36" t="str">
            <v>学士</v>
          </cell>
          <cell r="T36" t="str">
            <v>1013242022000838</v>
          </cell>
          <cell r="U36" t="str">
            <v>麻醉学</v>
          </cell>
          <cell r="V36" t="str">
            <v>2022-07-01</v>
          </cell>
          <cell r="W36" t="str">
            <v>内蒙古医科大学</v>
          </cell>
        </row>
        <row r="37">
          <cell r="G37" t="str">
            <v>武俊蕾</v>
          </cell>
          <cell r="H37" t="str">
            <v>女</v>
          </cell>
          <cell r="I37" t="str">
            <v>142229199601063128</v>
          </cell>
          <cell r="J37" t="str">
            <v>汉族</v>
          </cell>
          <cell r="K37" t="str">
            <v>1996-01-06</v>
          </cell>
          <cell r="L37" t="str">
            <v>共青团员</v>
          </cell>
          <cell r="M37" t="str">
            <v>山西省忻州市神池县</v>
          </cell>
          <cell r="N37" t="str">
            <v>山西省忻州市神池县长畛乡连家畔村</v>
          </cell>
          <cell r="O37" t="str">
            <v>18406556846</v>
          </cell>
          <cell r="P37" t="str">
            <v>13753030796</v>
          </cell>
          <cell r="Q37" t="str">
            <v>本科</v>
          </cell>
          <cell r="R37" t="str">
            <v>135981202105000579</v>
          </cell>
          <cell r="S37" t="str">
            <v>学士</v>
          </cell>
          <cell r="T37" t="str">
            <v>1359842021000348</v>
          </cell>
          <cell r="U37" t="str">
            <v>麻醉学</v>
          </cell>
          <cell r="V37" t="str">
            <v>2021-07-01</v>
          </cell>
          <cell r="W37" t="str">
            <v>山西医科大学晋祠学院</v>
          </cell>
        </row>
        <row r="38">
          <cell r="G38" t="str">
            <v>张艺阳</v>
          </cell>
          <cell r="H38" t="str">
            <v>男</v>
          </cell>
          <cell r="I38" t="str">
            <v>152728199812080019</v>
          </cell>
          <cell r="J38" t="str">
            <v>汉族</v>
          </cell>
          <cell r="K38" t="str">
            <v>1998-12-08</v>
          </cell>
          <cell r="L38" t="str">
            <v>共青团员</v>
          </cell>
          <cell r="M38" t="str">
            <v>鄂尔多斯市伊金霍洛旗</v>
          </cell>
          <cell r="N38" t="str">
            <v>阿勒腾席热镇丽都水岸一号楼3单元502</v>
          </cell>
          <cell r="O38" t="str">
            <v>13848772448</v>
          </cell>
          <cell r="P38" t="str">
            <v>18304778322</v>
          </cell>
          <cell r="Q38" t="str">
            <v>本科</v>
          </cell>
          <cell r="R38" t="str">
            <v>101271202205202634</v>
          </cell>
          <cell r="S38" t="str">
            <v>学士</v>
          </cell>
          <cell r="T38" t="str">
            <v>1012742022202131</v>
          </cell>
          <cell r="U38" t="str">
            <v>麻醉学</v>
          </cell>
          <cell r="V38" t="str">
            <v>2022-08-18</v>
          </cell>
          <cell r="W38" t="str">
            <v>内蒙古科技大学包头医学院</v>
          </cell>
        </row>
        <row r="39">
          <cell r="G39" t="str">
            <v>徐婧</v>
          </cell>
          <cell r="H39" t="str">
            <v>女</v>
          </cell>
          <cell r="I39" t="str">
            <v>150202199901192423</v>
          </cell>
          <cell r="J39" t="str">
            <v>汉族</v>
          </cell>
          <cell r="K39" t="str">
            <v>1999-01-19</v>
          </cell>
          <cell r="L39" t="str">
            <v>中共党员</v>
          </cell>
          <cell r="M39" t="str">
            <v>包头市东河区</v>
          </cell>
          <cell r="N39" t="str">
            <v>东河区河东镇鑫新家园8号楼三单元106</v>
          </cell>
          <cell r="O39" t="str">
            <v>15049338916</v>
          </cell>
          <cell r="P39" t="str">
            <v>13474725210</v>
          </cell>
          <cell r="Q39" t="str">
            <v>本科</v>
          </cell>
          <cell r="R39" t="str">
            <v>101271202205201593</v>
          </cell>
          <cell r="S39" t="str">
            <v>学士</v>
          </cell>
          <cell r="T39" t="str">
            <v>1012742022201593</v>
          </cell>
          <cell r="U39" t="str">
            <v>麻醉学</v>
          </cell>
          <cell r="V39" t="str">
            <v>2022-07-02</v>
          </cell>
          <cell r="W39" t="str">
            <v>内蒙古科技大学包头医学院</v>
          </cell>
        </row>
        <row r="40">
          <cell r="G40" t="str">
            <v>吕书瑶</v>
          </cell>
          <cell r="H40" t="str">
            <v>女</v>
          </cell>
          <cell r="I40" t="str">
            <v>152701199810210342</v>
          </cell>
          <cell r="J40" t="str">
            <v>汉族</v>
          </cell>
          <cell r="K40" t="str">
            <v>1998-10-21</v>
          </cell>
          <cell r="L40" t="str">
            <v>共青团员</v>
          </cell>
          <cell r="M40" t="str">
            <v>鄂尔多斯市东胜区</v>
          </cell>
          <cell r="N40" t="str">
            <v>鄂尔多斯市东胜区祥和小区</v>
          </cell>
          <cell r="O40" t="str">
            <v>13204771956</v>
          </cell>
          <cell r="P40" t="str">
            <v>13204858996</v>
          </cell>
          <cell r="Q40" t="str">
            <v>本科</v>
          </cell>
          <cell r="R40" t="str">
            <v>101271202205201631</v>
          </cell>
          <cell r="S40" t="str">
            <v>学士</v>
          </cell>
          <cell r="T40" t="str">
            <v>1012742022201631</v>
          </cell>
          <cell r="U40" t="str">
            <v>麻醉</v>
          </cell>
          <cell r="V40" t="str">
            <v>2022-06-20</v>
          </cell>
          <cell r="W40" t="str">
            <v>内蒙古科技大学包头医学院</v>
          </cell>
        </row>
        <row r="41">
          <cell r="G41" t="str">
            <v>刘彩媛</v>
          </cell>
          <cell r="H41" t="str">
            <v>女</v>
          </cell>
          <cell r="I41" t="str">
            <v>15012519990106472X</v>
          </cell>
          <cell r="J41" t="str">
            <v>汉族</v>
          </cell>
          <cell r="K41" t="str">
            <v>1999-01-06</v>
          </cell>
          <cell r="L41" t="str">
            <v>共青团员</v>
          </cell>
          <cell r="M41" t="str">
            <v>呼和浩特市武川县二份子乡</v>
          </cell>
          <cell r="N41" t="str">
            <v>呼和浩特市金川开发区博雅西苑</v>
          </cell>
          <cell r="O41" t="str">
            <v>18847102558</v>
          </cell>
          <cell r="P41" t="str">
            <v>17704809864</v>
          </cell>
          <cell r="Q41" t="str">
            <v>本科</v>
          </cell>
          <cell r="R41" t="str">
            <v>101321202205001045</v>
          </cell>
          <cell r="S41" t="str">
            <v>学士</v>
          </cell>
          <cell r="T41" t="str">
            <v>1013242022000991</v>
          </cell>
          <cell r="U41" t="str">
            <v>麻醉学</v>
          </cell>
          <cell r="V41" t="str">
            <v>2022-06-28</v>
          </cell>
          <cell r="W41" t="str">
            <v>内蒙古医科大学</v>
          </cell>
        </row>
        <row r="42">
          <cell r="G42" t="str">
            <v>包呼和</v>
          </cell>
          <cell r="H42" t="str">
            <v>女</v>
          </cell>
          <cell r="I42" t="str">
            <v>152322199805204028</v>
          </cell>
          <cell r="J42" t="str">
            <v>蒙古族</v>
          </cell>
          <cell r="K42" t="str">
            <v>1998-05-20</v>
          </cell>
          <cell r="L42" t="str">
            <v>中共党员</v>
          </cell>
          <cell r="M42" t="str">
            <v>内蒙古通辽市科尔沁左翼中旗</v>
          </cell>
          <cell r="N42" t="str">
            <v>内蒙古通辽市科尔沁左翼中旗腰林毛都镇车家子嘎查</v>
          </cell>
          <cell r="O42" t="str">
            <v>15750567510</v>
          </cell>
          <cell r="P42" t="str">
            <v>13847537263</v>
          </cell>
          <cell r="Q42" t="str">
            <v>本科</v>
          </cell>
          <cell r="R42" t="str">
            <v>101361202105005143</v>
          </cell>
          <cell r="S42" t="str">
            <v>学士</v>
          </cell>
          <cell r="T42" t="str">
            <v>1013642021005143</v>
          </cell>
          <cell r="U42" t="str">
            <v>医学检验技术（蒙授）</v>
          </cell>
          <cell r="V42" t="str">
            <v>2021-06-28</v>
          </cell>
          <cell r="W42" t="str">
            <v>内蒙古民族大学</v>
          </cell>
        </row>
        <row r="43">
          <cell r="G43" t="str">
            <v>马昊廷</v>
          </cell>
          <cell r="H43" t="str">
            <v>女</v>
          </cell>
          <cell r="I43" t="str">
            <v>152822199912142827</v>
          </cell>
          <cell r="J43" t="str">
            <v>汉族</v>
          </cell>
          <cell r="K43" t="str">
            <v>1999-12-14</v>
          </cell>
          <cell r="L43" t="str">
            <v>共青团员</v>
          </cell>
          <cell r="M43" t="str">
            <v>内蒙古自治区巴彦淖尔市五原县</v>
          </cell>
          <cell r="N43" t="str">
            <v>内蒙古自治区鄂尔多斯市杭锦旗锡尼镇胜利D区</v>
          </cell>
          <cell r="O43" t="str">
            <v>13947761990</v>
          </cell>
          <cell r="P43" t="str">
            <v>15044731355</v>
          </cell>
          <cell r="Q43" t="str">
            <v>本科</v>
          </cell>
          <cell r="R43" t="str">
            <v>101321202205001704</v>
          </cell>
          <cell r="S43" t="str">
            <v>学士</v>
          </cell>
          <cell r="T43" t="str">
            <v>1013242022001618</v>
          </cell>
          <cell r="U43" t="str">
            <v>医学检验技术</v>
          </cell>
          <cell r="V43" t="str">
            <v>2022-06-28</v>
          </cell>
          <cell r="W43" t="str">
            <v>内蒙古医科大学</v>
          </cell>
        </row>
        <row r="44">
          <cell r="G44" t="str">
            <v>宋佳敏</v>
          </cell>
          <cell r="H44" t="str">
            <v>女</v>
          </cell>
          <cell r="I44" t="str">
            <v>15012420000325116X</v>
          </cell>
          <cell r="J44" t="str">
            <v>汉族</v>
          </cell>
          <cell r="K44" t="str">
            <v>2000-03-25</v>
          </cell>
          <cell r="L44" t="str">
            <v>共青团员</v>
          </cell>
          <cell r="M44" t="str">
            <v>内蒙古自治区呼和浩特市清水河县</v>
          </cell>
          <cell r="N44" t="str">
            <v>清水河县城关镇小庙子</v>
          </cell>
          <cell r="O44" t="str">
            <v>13238431686</v>
          </cell>
          <cell r="P44" t="str">
            <v>15184715459</v>
          </cell>
          <cell r="Q44" t="str">
            <v>本科</v>
          </cell>
          <cell r="R44" t="str">
            <v>145321202205000858</v>
          </cell>
          <cell r="S44" t="str">
            <v>学士</v>
          </cell>
          <cell r="T44" t="str">
            <v>1453242022000842</v>
          </cell>
          <cell r="U44" t="str">
            <v>医学检验技术</v>
          </cell>
          <cell r="V44" t="str">
            <v>2022-07-31</v>
          </cell>
          <cell r="W44" t="str">
            <v>鄂尔多斯应用技术学院</v>
          </cell>
        </row>
        <row r="45">
          <cell r="G45" t="str">
            <v>王星宇</v>
          </cell>
          <cell r="H45" t="str">
            <v>女</v>
          </cell>
          <cell r="I45" t="str">
            <v>152701200002103923</v>
          </cell>
          <cell r="J45" t="str">
            <v>汉族</v>
          </cell>
          <cell r="K45" t="str">
            <v>2000-02-10</v>
          </cell>
          <cell r="L45" t="str">
            <v>共青团员</v>
          </cell>
          <cell r="M45" t="str">
            <v>鄂尔多斯市东胜区</v>
          </cell>
          <cell r="N45" t="str">
            <v>内蒙古鄂尔多斯市东胜区大恒郦城</v>
          </cell>
          <cell r="O45" t="str">
            <v>15804856674</v>
          </cell>
          <cell r="P45" t="str">
            <v>15047387789</v>
          </cell>
          <cell r="Q45" t="str">
            <v>本科</v>
          </cell>
          <cell r="R45" t="str">
            <v>101321202205001663</v>
          </cell>
          <cell r="S45" t="str">
            <v>学士</v>
          </cell>
          <cell r="T45" t="str">
            <v>1013242022001577</v>
          </cell>
          <cell r="U45" t="str">
            <v>医学检验技术</v>
          </cell>
          <cell r="V45" t="str">
            <v>2022-06-28</v>
          </cell>
          <cell r="W45" t="str">
            <v>内蒙古医科大学</v>
          </cell>
        </row>
        <row r="46">
          <cell r="G46" t="str">
            <v>赵雅楠</v>
          </cell>
          <cell r="H46" t="str">
            <v>女</v>
          </cell>
          <cell r="I46" t="str">
            <v>152728200010174828</v>
          </cell>
          <cell r="J46" t="str">
            <v>蒙古族</v>
          </cell>
          <cell r="K46" t="str">
            <v>2000-10-17</v>
          </cell>
          <cell r="L46" t="str">
            <v>共青团员</v>
          </cell>
          <cell r="M46" t="str">
            <v>鄂尔多斯市伊金霍洛旗</v>
          </cell>
          <cell r="N46" t="str">
            <v>鄂尔多斯市伊金霍洛旗阿勒腾席热镇</v>
          </cell>
          <cell r="O46" t="str">
            <v>15326959158</v>
          </cell>
          <cell r="P46" t="str">
            <v>13722071350</v>
          </cell>
          <cell r="Q46" t="str">
            <v>本科</v>
          </cell>
          <cell r="R46" t="str">
            <v>101321202205001700</v>
          </cell>
          <cell r="S46" t="str">
            <v>学士</v>
          </cell>
          <cell r="T46" t="str">
            <v>1013242022001614</v>
          </cell>
          <cell r="U46" t="str">
            <v>医学检验技术</v>
          </cell>
          <cell r="V46" t="str">
            <v>2022-06-28</v>
          </cell>
          <cell r="W46" t="str">
            <v>内蒙古医科大学</v>
          </cell>
        </row>
        <row r="47">
          <cell r="G47" t="str">
            <v>田宇</v>
          </cell>
          <cell r="H47" t="str">
            <v>男</v>
          </cell>
          <cell r="I47" t="str">
            <v>152827199909064233</v>
          </cell>
          <cell r="J47" t="str">
            <v>汉族</v>
          </cell>
          <cell r="K47" t="str">
            <v>1999-09-06</v>
          </cell>
          <cell r="L47" t="str">
            <v>共青团员</v>
          </cell>
          <cell r="M47" t="str">
            <v>鄂尔多斯市准格尔旗</v>
          </cell>
          <cell r="N47" t="str">
            <v>薛家湾镇新雅小区</v>
          </cell>
          <cell r="O47" t="str">
            <v>18648008194</v>
          </cell>
          <cell r="P47" t="str">
            <v>15704979902</v>
          </cell>
          <cell r="Q47" t="str">
            <v>本科</v>
          </cell>
          <cell r="R47" t="str">
            <v>101271202205201672</v>
          </cell>
          <cell r="S47" t="str">
            <v>学士</v>
          </cell>
          <cell r="T47" t="str">
            <v>1012742022201672</v>
          </cell>
          <cell r="U47" t="str">
            <v>医学检验技术</v>
          </cell>
          <cell r="V47" t="str">
            <v>2022-07-02</v>
          </cell>
          <cell r="W47" t="str">
            <v>内蒙古科技大学包头医学院</v>
          </cell>
        </row>
        <row r="48">
          <cell r="G48" t="str">
            <v>王宁</v>
          </cell>
          <cell r="H48" t="str">
            <v>女</v>
          </cell>
          <cell r="I48" t="str">
            <v>150125199801100244</v>
          </cell>
          <cell r="J48" t="str">
            <v>汉族</v>
          </cell>
          <cell r="K48" t="str">
            <v>1998-01-10</v>
          </cell>
          <cell r="L48" t="str">
            <v>共青团员</v>
          </cell>
          <cell r="M48" t="str">
            <v>呼和浩特市武川县</v>
          </cell>
          <cell r="N48" t="str">
            <v>长征巷</v>
          </cell>
          <cell r="O48" t="str">
            <v>13948110907</v>
          </cell>
          <cell r="P48" t="str">
            <v>17648204378</v>
          </cell>
          <cell r="Q48" t="str">
            <v>本科</v>
          </cell>
          <cell r="R48" t="str">
            <v>101641202205001036</v>
          </cell>
          <cell r="S48" t="str">
            <v>学士</v>
          </cell>
          <cell r="T48" t="str">
            <v>1016442022001036</v>
          </cell>
          <cell r="U48" t="str">
            <v>医学检验技术</v>
          </cell>
          <cell r="V48" t="str">
            <v>2022-07-10</v>
          </cell>
          <cell r="W48" t="str">
            <v>沈阳医学院</v>
          </cell>
        </row>
        <row r="49">
          <cell r="G49" t="str">
            <v>孟宝鲁尔</v>
          </cell>
          <cell r="H49" t="str">
            <v>女</v>
          </cell>
          <cell r="I49" t="str">
            <v>152322200001133127</v>
          </cell>
          <cell r="J49" t="str">
            <v>蒙古族</v>
          </cell>
          <cell r="K49" t="str">
            <v>2000-01-13</v>
          </cell>
          <cell r="L49" t="str">
            <v>共青团员</v>
          </cell>
          <cell r="M49" t="str">
            <v>内蒙古通辽市科尔沁左翼中旗宝龙山镇</v>
          </cell>
          <cell r="N49" t="str">
            <v>内蒙古通辽市科尔沁左翼中旗宝龙山镇</v>
          </cell>
          <cell r="O49" t="str">
            <v>15848851652</v>
          </cell>
          <cell r="P49" t="str">
            <v>13847585489</v>
          </cell>
          <cell r="Q49" t="str">
            <v>本科</v>
          </cell>
          <cell r="R49" t="str">
            <v>101361202205005248</v>
          </cell>
          <cell r="S49" t="str">
            <v>学士</v>
          </cell>
          <cell r="T49" t="str">
            <v>1013642022005248</v>
          </cell>
          <cell r="U49" t="str">
            <v>医学检验技术</v>
          </cell>
          <cell r="V49" t="str">
            <v>2022-07-01</v>
          </cell>
          <cell r="W49" t="str">
            <v>内蒙古民族大学</v>
          </cell>
        </row>
        <row r="50">
          <cell r="G50" t="str">
            <v>云壹珊</v>
          </cell>
          <cell r="H50" t="str">
            <v>女</v>
          </cell>
          <cell r="I50" t="str">
            <v>152728199801203941</v>
          </cell>
          <cell r="J50" t="str">
            <v>汉族</v>
          </cell>
          <cell r="K50" t="str">
            <v>1998-01-20</v>
          </cell>
          <cell r="L50" t="str">
            <v>共青团员</v>
          </cell>
          <cell r="M50" t="str">
            <v>鄂尔多斯市伊金霍洛旗</v>
          </cell>
          <cell r="N50" t="str">
            <v>内蒙古鄂尔多斯市伊金霍洛旗苏布尔嘎镇东园区8-1</v>
          </cell>
          <cell r="O50" t="str">
            <v>17602461287</v>
          </cell>
          <cell r="P50" t="str">
            <v>18847761287</v>
          </cell>
          <cell r="Q50" t="str">
            <v>本科</v>
          </cell>
          <cell r="R50" t="str">
            <v>136101202205040101</v>
          </cell>
          <cell r="S50" t="str">
            <v>学士</v>
          </cell>
          <cell r="T50" t="str">
            <v>1361042022001429</v>
          </cell>
          <cell r="U50" t="str">
            <v>医学影像学</v>
          </cell>
          <cell r="V50" t="str">
            <v>2022-07-01</v>
          </cell>
          <cell r="W50" t="str">
            <v>辽宁何氏医学院</v>
          </cell>
        </row>
        <row r="51">
          <cell r="G51" t="str">
            <v>郭艺璇</v>
          </cell>
          <cell r="H51" t="str">
            <v>女</v>
          </cell>
          <cell r="I51" t="str">
            <v>152822199812211223</v>
          </cell>
          <cell r="J51" t="str">
            <v>汉族</v>
          </cell>
          <cell r="K51" t="str">
            <v>1998-12-21</v>
          </cell>
          <cell r="L51" t="str">
            <v>中共党员</v>
          </cell>
          <cell r="M51" t="str">
            <v>巴彦淖尔市五原县</v>
          </cell>
          <cell r="N51" t="str">
            <v>胜丰镇夹道子村四社013号</v>
          </cell>
          <cell r="O51" t="str">
            <v>13337082743</v>
          </cell>
          <cell r="P51" t="str">
            <v>15561451609</v>
          </cell>
          <cell r="Q51" t="str">
            <v>本科</v>
          </cell>
          <cell r="R51" t="str">
            <v>101271202205201726</v>
          </cell>
          <cell r="S51" t="str">
            <v>学士</v>
          </cell>
          <cell r="T51" t="str">
            <v>1012742022201726</v>
          </cell>
          <cell r="U51" t="str">
            <v>医学影像学</v>
          </cell>
          <cell r="V51" t="str">
            <v>2022-07-02</v>
          </cell>
          <cell r="W51" t="str">
            <v>内蒙古科技大学包头医学院</v>
          </cell>
        </row>
        <row r="52">
          <cell r="G52" t="str">
            <v>蔺佳玉</v>
          </cell>
          <cell r="H52" t="str">
            <v>女</v>
          </cell>
          <cell r="I52" t="str">
            <v>152824199909281220</v>
          </cell>
          <cell r="J52" t="str">
            <v>汉族</v>
          </cell>
          <cell r="K52" t="str">
            <v>1999-09-28</v>
          </cell>
          <cell r="L52" t="str">
            <v>共青团员</v>
          </cell>
          <cell r="M52" t="str">
            <v>巴彦淖尔市乌拉特前旗</v>
          </cell>
          <cell r="N52" t="str">
            <v>巴彦淖尔市乌拉特前旗新红路六街坊</v>
          </cell>
          <cell r="O52" t="str">
            <v>18847103005</v>
          </cell>
          <cell r="P52" t="str">
            <v>13947860484</v>
          </cell>
          <cell r="Q52" t="str">
            <v>本科</v>
          </cell>
          <cell r="R52" t="str">
            <v>101321202205000857</v>
          </cell>
          <cell r="S52" t="str">
            <v>学士</v>
          </cell>
          <cell r="T52" t="str">
            <v>1013242022000809</v>
          </cell>
          <cell r="U52" t="str">
            <v>医学影像学</v>
          </cell>
          <cell r="V52" t="str">
            <v>2022-07-01</v>
          </cell>
          <cell r="W52" t="str">
            <v>内蒙古医科大学</v>
          </cell>
        </row>
        <row r="53">
          <cell r="G53" t="str">
            <v>张家铭</v>
          </cell>
          <cell r="H53" t="str">
            <v>男</v>
          </cell>
          <cell r="I53" t="str">
            <v>612724199801152115</v>
          </cell>
          <cell r="J53" t="str">
            <v>汉族</v>
          </cell>
          <cell r="K53" t="str">
            <v>1998-01-15</v>
          </cell>
          <cell r="L53" t="str">
            <v>共青团员</v>
          </cell>
          <cell r="M53" t="str">
            <v>榆林市横山区</v>
          </cell>
          <cell r="N53" t="str">
            <v>雷龙湾村前二队</v>
          </cell>
          <cell r="O53" t="str">
            <v>18547732552</v>
          </cell>
          <cell r="P53" t="str">
            <v>13375821163</v>
          </cell>
          <cell r="Q53" t="str">
            <v>本科</v>
          </cell>
          <cell r="R53" t="str">
            <v>101321202105001145</v>
          </cell>
          <cell r="S53" t="str">
            <v>学士</v>
          </cell>
          <cell r="T53" t="str">
            <v>1013242021001089</v>
          </cell>
          <cell r="U53" t="str">
            <v>医学影像学</v>
          </cell>
          <cell r="V53" t="str">
            <v>2021-06-24</v>
          </cell>
          <cell r="W53" t="str">
            <v>内蒙古医科大学</v>
          </cell>
        </row>
        <row r="54">
          <cell r="G54" t="str">
            <v>李嘉宁</v>
          </cell>
          <cell r="H54" t="str">
            <v>女</v>
          </cell>
          <cell r="I54" t="str">
            <v>152822199705210524</v>
          </cell>
          <cell r="J54" t="str">
            <v>汉族</v>
          </cell>
          <cell r="K54" t="str">
            <v>1997-05-21</v>
          </cell>
          <cell r="L54" t="str">
            <v>共青团员</v>
          </cell>
          <cell r="M54" t="str">
            <v>巴彦淖尔市五原县</v>
          </cell>
          <cell r="N54" t="str">
            <v>隆兴昌镇福中园小区</v>
          </cell>
          <cell r="O54" t="str">
            <v>13019503251</v>
          </cell>
          <cell r="P54" t="str">
            <v>17747271302</v>
          </cell>
          <cell r="Q54" t="str">
            <v>本科</v>
          </cell>
          <cell r="R54" t="str">
            <v>101321202105000806</v>
          </cell>
          <cell r="S54" t="str">
            <v>学士</v>
          </cell>
          <cell r="T54" t="str">
            <v>1013242021000763</v>
          </cell>
          <cell r="U54" t="str">
            <v>医学影像学</v>
          </cell>
          <cell r="V54" t="str">
            <v>2021-06-24</v>
          </cell>
          <cell r="W54" t="str">
            <v>内蒙古医科大学</v>
          </cell>
        </row>
        <row r="55">
          <cell r="G55" t="str">
            <v>王硕荣</v>
          </cell>
          <cell r="H55" t="str">
            <v>女</v>
          </cell>
          <cell r="I55" t="str">
            <v>152728199710223920</v>
          </cell>
          <cell r="J55" t="str">
            <v>汉族</v>
          </cell>
          <cell r="K55" t="str">
            <v>1997-10-22</v>
          </cell>
          <cell r="L55" t="str">
            <v>共青团员</v>
          </cell>
          <cell r="M55" t="str">
            <v>鄂尔多斯市伊金霍洛旗</v>
          </cell>
          <cell r="N55" t="str">
            <v>鄂尔多斯市康巴什区园丁北区</v>
          </cell>
          <cell r="O55" t="str">
            <v>15047726737</v>
          </cell>
          <cell r="P55" t="str">
            <v>17647367232</v>
          </cell>
          <cell r="Q55" t="str">
            <v>本科</v>
          </cell>
          <cell r="R55" t="str">
            <v>101321202105000950</v>
          </cell>
          <cell r="S55" t="str">
            <v>学士</v>
          </cell>
          <cell r="T55" t="str">
            <v>1013242021000901</v>
          </cell>
          <cell r="U55" t="str">
            <v>临床医学</v>
          </cell>
          <cell r="V55" t="str">
            <v>2021-06-24</v>
          </cell>
          <cell r="W55" t="str">
            <v>内蒙古医科大学</v>
          </cell>
        </row>
        <row r="56">
          <cell r="G56" t="str">
            <v>王娜</v>
          </cell>
          <cell r="H56" t="str">
            <v>女</v>
          </cell>
          <cell r="I56" t="str">
            <v>612725199003015024</v>
          </cell>
          <cell r="J56" t="str">
            <v>汉族</v>
          </cell>
          <cell r="K56" t="str">
            <v>1990-03-01</v>
          </cell>
          <cell r="L56" t="str">
            <v>群众</v>
          </cell>
          <cell r="M56" t="str">
            <v>陕西省榆林市靖边县东坑镇</v>
          </cell>
          <cell r="N56" t="str">
            <v>东坑村</v>
          </cell>
          <cell r="O56" t="str">
            <v>15229441505</v>
          </cell>
          <cell r="P56" t="str">
            <v>17365641505</v>
          </cell>
          <cell r="Q56" t="str">
            <v>本科</v>
          </cell>
          <cell r="R56" t="str">
            <v>118405201705000521</v>
          </cell>
          <cell r="S56" t="str">
            <v>学士</v>
          </cell>
          <cell r="T56" t="str">
            <v>1184042017400555</v>
          </cell>
          <cell r="U56" t="str">
            <v>临床医学</v>
          </cell>
          <cell r="V56" t="str">
            <v>2017-07-01</v>
          </cell>
          <cell r="W56" t="str">
            <v>西安医学院</v>
          </cell>
        </row>
        <row r="57">
          <cell r="G57" t="str">
            <v>席娜</v>
          </cell>
          <cell r="H57" t="str">
            <v>女</v>
          </cell>
          <cell r="I57" t="str">
            <v>150625199701101220</v>
          </cell>
          <cell r="J57" t="str">
            <v>汉族</v>
          </cell>
          <cell r="K57" t="str">
            <v>1997-01-10</v>
          </cell>
          <cell r="L57" t="str">
            <v>中共党员</v>
          </cell>
          <cell r="M57" t="str">
            <v>内蒙古鄂尔多斯市杭锦旗</v>
          </cell>
          <cell r="N57" t="str">
            <v>锡尼镇胜利小区</v>
          </cell>
          <cell r="O57" t="str">
            <v>15034747287</v>
          </cell>
          <cell r="P57" t="str">
            <v>15048828888</v>
          </cell>
          <cell r="Q57" t="str">
            <v>本科</v>
          </cell>
          <cell r="R57" t="str">
            <v>101321202005001238</v>
          </cell>
          <cell r="S57" t="str">
            <v>学士</v>
          </cell>
          <cell r="T57" t="str">
            <v>1013242020001213</v>
          </cell>
          <cell r="U57" t="str">
            <v>临床医学</v>
          </cell>
          <cell r="V57" t="str">
            <v>2020-07-05</v>
          </cell>
          <cell r="W57" t="str">
            <v>内蒙古医科大学附属医院</v>
          </cell>
        </row>
        <row r="58">
          <cell r="G58" t="str">
            <v>潘斯文</v>
          </cell>
          <cell r="H58" t="str">
            <v>男</v>
          </cell>
          <cell r="I58" t="str">
            <v>15272219941201521X</v>
          </cell>
          <cell r="J58" t="str">
            <v>汉族</v>
          </cell>
          <cell r="K58" t="str">
            <v>1994-12-01</v>
          </cell>
          <cell r="L58" t="str">
            <v>群众</v>
          </cell>
          <cell r="M58" t="str">
            <v>内蒙古自治区鄂尔多斯市达拉特旗树林召镇东建居委会第五街坊049号</v>
          </cell>
          <cell r="N58" t="str">
            <v>内蒙古自治区鄂尔多斯市达拉特旗树林召镇东建居委会第五街坊049号</v>
          </cell>
          <cell r="O58" t="str">
            <v>15661616156</v>
          </cell>
          <cell r="P58" t="str">
            <v>18147781712</v>
          </cell>
          <cell r="Q58" t="str">
            <v>本科</v>
          </cell>
          <cell r="R58" t="str">
            <v>132458407780</v>
          </cell>
          <cell r="S58" t="str">
            <v>学士</v>
          </cell>
          <cell r="T58" t="str">
            <v>1012742018201405</v>
          </cell>
          <cell r="U58" t="str">
            <v>临床医学</v>
          </cell>
          <cell r="V58" t="str">
            <v>2018-07-02</v>
          </cell>
          <cell r="W58" t="str">
            <v>内蒙古科技大学包头医学院</v>
          </cell>
        </row>
        <row r="59">
          <cell r="G59" t="str">
            <v>姜乌吉斯古楞</v>
          </cell>
          <cell r="H59" t="str">
            <v>女</v>
          </cell>
          <cell r="I59" t="str">
            <v>152327199512282366</v>
          </cell>
          <cell r="J59" t="str">
            <v>蒙古族</v>
          </cell>
          <cell r="K59" t="str">
            <v>1995-12-28</v>
          </cell>
          <cell r="L59" t="str">
            <v>中共党员</v>
          </cell>
          <cell r="M59" t="str">
            <v>通辽市扎鲁特旗</v>
          </cell>
          <cell r="N59" t="str">
            <v>通辽市霍林郭勒市珠斯花北苑</v>
          </cell>
          <cell r="O59" t="str">
            <v>13298027611</v>
          </cell>
          <cell r="P59" t="str">
            <v>13848058398</v>
          </cell>
          <cell r="Q59" t="str">
            <v>本科</v>
          </cell>
          <cell r="R59" t="str">
            <v>101381201905001281</v>
          </cell>
          <cell r="S59" t="str">
            <v>学士</v>
          </cell>
          <cell r="T59" t="str">
            <v>1013842019001317</v>
          </cell>
          <cell r="U59" t="str">
            <v>临床医学</v>
          </cell>
          <cell r="V59" t="str">
            <v>2019-07-09</v>
          </cell>
          <cell r="W59" t="str">
            <v>赤峰学院</v>
          </cell>
        </row>
        <row r="60">
          <cell r="G60" t="str">
            <v>刘彦蓉</v>
          </cell>
          <cell r="H60" t="str">
            <v>女</v>
          </cell>
          <cell r="I60" t="str">
            <v>152722199508120022</v>
          </cell>
          <cell r="J60" t="str">
            <v>汉族</v>
          </cell>
          <cell r="K60" t="str">
            <v>1995-08-12</v>
          </cell>
          <cell r="L60" t="str">
            <v>群众</v>
          </cell>
          <cell r="M60" t="str">
            <v>鄂尔多斯市达拉特旗</v>
          </cell>
          <cell r="N60" t="str">
            <v>呼和浩特市赛罕区秋实第一城北区1号楼5单元601</v>
          </cell>
          <cell r="O60" t="str">
            <v>18447063014</v>
          </cell>
          <cell r="P60" t="str">
            <v>18548163014</v>
          </cell>
          <cell r="Q60" t="str">
            <v>本科</v>
          </cell>
          <cell r="R60" t="str">
            <v>101321201905000296</v>
          </cell>
          <cell r="S60" t="str">
            <v>学士</v>
          </cell>
          <cell r="T60" t="str">
            <v>1013242019000288</v>
          </cell>
          <cell r="U60" t="str">
            <v>临床医学</v>
          </cell>
          <cell r="V60" t="str">
            <v>2019-07-05</v>
          </cell>
          <cell r="W60" t="str">
            <v>内蒙古医科大学</v>
          </cell>
        </row>
        <row r="61">
          <cell r="G61" t="str">
            <v>任晓义</v>
          </cell>
          <cell r="H61" t="str">
            <v>男</v>
          </cell>
          <cell r="I61" t="str">
            <v>152630199602157918</v>
          </cell>
          <cell r="J61" t="str">
            <v>汉族</v>
          </cell>
          <cell r="K61" t="str">
            <v>1996-02-15</v>
          </cell>
          <cell r="L61" t="str">
            <v>共青团员</v>
          </cell>
          <cell r="M61" t="str">
            <v>内蒙古乌兰察布市察哈尔右翼前旗</v>
          </cell>
          <cell r="N61" t="str">
            <v>内蒙古乌兰察布市集宁区百旺融城19-1-602</v>
          </cell>
          <cell r="O61" t="str">
            <v>13088589744</v>
          </cell>
          <cell r="P61" t="str">
            <v>13088589744</v>
          </cell>
          <cell r="Q61" t="str">
            <v>本科</v>
          </cell>
          <cell r="R61" t="str">
            <v>136101202005011525</v>
          </cell>
          <cell r="S61" t="str">
            <v>学士</v>
          </cell>
          <cell r="T61" t="str">
            <v>1361042020000911</v>
          </cell>
          <cell r="U61" t="str">
            <v>临床医学</v>
          </cell>
          <cell r="V61" t="str">
            <v>2020-07-01</v>
          </cell>
          <cell r="W61" t="str">
            <v>辽宁何氏医学院</v>
          </cell>
        </row>
        <row r="62">
          <cell r="G62" t="str">
            <v>郭敏敏</v>
          </cell>
          <cell r="H62" t="str">
            <v>女</v>
          </cell>
          <cell r="I62" t="str">
            <v>150221199405270321</v>
          </cell>
          <cell r="J62" t="str">
            <v>汉族</v>
          </cell>
          <cell r="K62" t="str">
            <v>1994-05-27</v>
          </cell>
          <cell r="L62" t="str">
            <v>共青团员</v>
          </cell>
          <cell r="M62" t="str">
            <v>包头市土右旗</v>
          </cell>
          <cell r="N62" t="str">
            <v>内蒙古包头市土默特右旗萨拉齐镇团结小区140号</v>
          </cell>
          <cell r="O62" t="str">
            <v>158468625820</v>
          </cell>
          <cell r="P62" t="str">
            <v>15924564714</v>
          </cell>
          <cell r="Q62" t="str">
            <v>本科</v>
          </cell>
          <cell r="R62" t="str">
            <v>101381201805001079</v>
          </cell>
          <cell r="S62" t="str">
            <v>学士</v>
          </cell>
          <cell r="T62" t="str">
            <v>1013842018001149</v>
          </cell>
          <cell r="U62" t="str">
            <v>临床医学</v>
          </cell>
          <cell r="V62" t="str">
            <v>2018-07-01</v>
          </cell>
          <cell r="W62" t="str">
            <v>赤峰学院</v>
          </cell>
        </row>
        <row r="63">
          <cell r="G63" t="str">
            <v>张毛毛</v>
          </cell>
          <cell r="H63" t="str">
            <v>女</v>
          </cell>
          <cell r="I63" t="str">
            <v>612725199512082049</v>
          </cell>
          <cell r="J63" t="str">
            <v>汉族</v>
          </cell>
          <cell r="K63" t="str">
            <v>1995-12-08</v>
          </cell>
          <cell r="L63" t="str">
            <v>共青团员</v>
          </cell>
          <cell r="M63" t="str">
            <v>榆林市靖边县</v>
          </cell>
          <cell r="N63" t="str">
            <v>陕西省榆林市靖边县黄蒿界乡</v>
          </cell>
          <cell r="O63" t="str">
            <v>15709244214</v>
          </cell>
          <cell r="P63" t="str">
            <v>18129086782</v>
          </cell>
          <cell r="Q63" t="str">
            <v>本科</v>
          </cell>
          <cell r="R63" t="str">
            <v>107161201805000666</v>
          </cell>
          <cell r="S63" t="str">
            <v>学士</v>
          </cell>
          <cell r="T63" t="str">
            <v>1071642018001153</v>
          </cell>
          <cell r="U63" t="str">
            <v>临床医学</v>
          </cell>
          <cell r="V63" t="str">
            <v>2018-07-02</v>
          </cell>
          <cell r="W63" t="str">
            <v>陕西中医药大学</v>
          </cell>
        </row>
        <row r="64">
          <cell r="G64" t="str">
            <v>冯建华</v>
          </cell>
          <cell r="H64" t="str">
            <v>男</v>
          </cell>
          <cell r="I64" t="str">
            <v>152723199807181219</v>
          </cell>
          <cell r="J64" t="str">
            <v>汉族</v>
          </cell>
          <cell r="K64" t="str">
            <v>1998-07-18</v>
          </cell>
          <cell r="L64" t="str">
            <v>共青团员</v>
          </cell>
          <cell r="M64" t="str">
            <v>内蒙古自治区鄂尔多斯市准格尔旗薛家湾镇</v>
          </cell>
          <cell r="N64" t="str">
            <v>鄂尔多斯市准格尔旗薛家湾镇唐公塔村</v>
          </cell>
          <cell r="O64" t="str">
            <v>18247706274</v>
          </cell>
          <cell r="P64" t="str">
            <v>15847275175</v>
          </cell>
          <cell r="Q64" t="str">
            <v>本科</v>
          </cell>
          <cell r="R64" t="str">
            <v>101271202205200008</v>
          </cell>
          <cell r="S64" t="str">
            <v>学士</v>
          </cell>
          <cell r="T64" t="str">
            <v>1012742022200008</v>
          </cell>
          <cell r="U64" t="str">
            <v>临床医学</v>
          </cell>
          <cell r="V64" t="str">
            <v>2022-07-01</v>
          </cell>
          <cell r="W64" t="str">
            <v>内蒙古科技大学包头医学院</v>
          </cell>
        </row>
        <row r="65">
          <cell r="G65" t="str">
            <v>史沛颖</v>
          </cell>
          <cell r="H65" t="str">
            <v>女</v>
          </cell>
          <cell r="I65" t="str">
            <v>150103199802131124</v>
          </cell>
          <cell r="J65" t="str">
            <v>汉族</v>
          </cell>
          <cell r="K65" t="str">
            <v>1998-02-13</v>
          </cell>
          <cell r="L65" t="str">
            <v>共青团员</v>
          </cell>
          <cell r="M65" t="str">
            <v>呼和浩特市赛罕区</v>
          </cell>
          <cell r="N65" t="str">
            <v>赛罕区竹园小区</v>
          </cell>
          <cell r="O65" t="str">
            <v>13694710957</v>
          </cell>
          <cell r="P65" t="str">
            <v>18147285617</v>
          </cell>
          <cell r="Q65" t="str">
            <v>本科</v>
          </cell>
          <cell r="R65" t="str">
            <v>1012 7120 2205 2014 34</v>
          </cell>
          <cell r="S65" t="str">
            <v>学士</v>
          </cell>
          <cell r="T65" t="str">
            <v>1012742022201434</v>
          </cell>
          <cell r="U65" t="str">
            <v>临床医学</v>
          </cell>
          <cell r="V65" t="str">
            <v>2022-07-02</v>
          </cell>
          <cell r="W65" t="str">
            <v>内蒙古科技大学包头医学院</v>
          </cell>
        </row>
        <row r="66">
          <cell r="G66" t="str">
            <v>吕佳瑜</v>
          </cell>
          <cell r="H66" t="str">
            <v>女</v>
          </cell>
          <cell r="I66" t="str">
            <v>150821199605307224</v>
          </cell>
          <cell r="J66" t="str">
            <v>汉族</v>
          </cell>
          <cell r="K66" t="str">
            <v>1996-05-30</v>
          </cell>
          <cell r="L66" t="str">
            <v>共青团员</v>
          </cell>
          <cell r="M66" t="str">
            <v>内蒙古自治区巴彦淖尔市五原县</v>
          </cell>
          <cell r="N66" t="str">
            <v>内蒙古自治区巴彦淖尔市五原县温馨三期</v>
          </cell>
          <cell r="O66" t="str">
            <v>15049218504</v>
          </cell>
          <cell r="P66" t="str">
            <v>18584827158</v>
          </cell>
          <cell r="Q66" t="str">
            <v>本科</v>
          </cell>
          <cell r="R66" t="str">
            <v>101271201905200361</v>
          </cell>
          <cell r="S66" t="str">
            <v>学士</v>
          </cell>
          <cell r="T66" t="str">
            <v>1012742019200360</v>
          </cell>
          <cell r="U66" t="str">
            <v>临床医学</v>
          </cell>
          <cell r="V66" t="str">
            <v>2019-07-02</v>
          </cell>
          <cell r="W66" t="str">
            <v>内蒙古科技大学包头医学院</v>
          </cell>
        </row>
        <row r="67">
          <cell r="G67" t="str">
            <v>秦金花</v>
          </cell>
          <cell r="H67" t="str">
            <v>女</v>
          </cell>
          <cell r="I67" t="str">
            <v>152727199111090525</v>
          </cell>
          <cell r="J67" t="str">
            <v>汉族</v>
          </cell>
          <cell r="K67" t="str">
            <v>1991-11-09</v>
          </cell>
          <cell r="L67" t="str">
            <v>群众</v>
          </cell>
          <cell r="M67" t="str">
            <v>鄂尔多斯市乌审旗</v>
          </cell>
          <cell r="N67" t="str">
            <v>乌审旗嘎鲁图镇博雅园小区</v>
          </cell>
          <cell r="O67" t="str">
            <v>18648018664</v>
          </cell>
          <cell r="P67" t="str">
            <v>18347717664</v>
          </cell>
          <cell r="Q67" t="str">
            <v>本科</v>
          </cell>
          <cell r="R67" t="str">
            <v>101321201505000622</v>
          </cell>
          <cell r="S67" t="str">
            <v>硕士</v>
          </cell>
          <cell r="T67" t="str">
            <v>1013232019130007</v>
          </cell>
          <cell r="U67" t="str">
            <v>临床医学</v>
          </cell>
          <cell r="V67" t="str">
            <v>2015-07-01</v>
          </cell>
          <cell r="W67" t="str">
            <v>内蒙古医科大学</v>
          </cell>
        </row>
        <row r="68">
          <cell r="G68" t="str">
            <v>刘芳</v>
          </cell>
          <cell r="H68" t="str">
            <v>女</v>
          </cell>
          <cell r="I68" t="str">
            <v>152728199612254221</v>
          </cell>
          <cell r="J68" t="str">
            <v>汉族</v>
          </cell>
          <cell r="K68" t="str">
            <v>1996-12-25</v>
          </cell>
          <cell r="L68" t="str">
            <v>群众</v>
          </cell>
          <cell r="M68" t="str">
            <v>鄂尔多斯市伊金霍洛旗苏布尔嘎镇</v>
          </cell>
          <cell r="N68" t="str">
            <v>东胜区天骄花园</v>
          </cell>
          <cell r="O68" t="str">
            <v>15149697005</v>
          </cell>
          <cell r="P68" t="str">
            <v>15344011002</v>
          </cell>
          <cell r="Q68" t="str">
            <v>本科</v>
          </cell>
          <cell r="R68" t="str">
            <v>107525202205006826</v>
          </cell>
          <cell r="S68" t="str">
            <v>学士</v>
          </cell>
          <cell r="T68" t="str">
            <v>考试已通过因疫情影响未发放</v>
          </cell>
          <cell r="U68" t="str">
            <v>临床医学</v>
          </cell>
          <cell r="V68" t="str">
            <v>2022-01-30</v>
          </cell>
          <cell r="W68" t="str">
            <v>宁夏医科大学</v>
          </cell>
        </row>
        <row r="69">
          <cell r="G69" t="str">
            <v>延俏</v>
          </cell>
          <cell r="H69" t="str">
            <v>女</v>
          </cell>
          <cell r="I69" t="str">
            <v>612727198801276024</v>
          </cell>
          <cell r="J69" t="str">
            <v>汉族</v>
          </cell>
          <cell r="K69" t="str">
            <v>1988-01-27</v>
          </cell>
          <cell r="L69" t="str">
            <v>群众</v>
          </cell>
          <cell r="M69" t="str">
            <v>陕西省榆林市绥德县</v>
          </cell>
          <cell r="N69" t="str">
            <v>陕西省神木市大柳塔镇</v>
          </cell>
          <cell r="O69" t="str">
            <v>13720645808</v>
          </cell>
          <cell r="P69" t="str">
            <v>19991075808</v>
          </cell>
          <cell r="Q69" t="str">
            <v>本科</v>
          </cell>
          <cell r="R69" t="str">
            <v>107195201305000412</v>
          </cell>
          <cell r="S69" t="str">
            <v>学士</v>
          </cell>
          <cell r="T69" t="str">
            <v>1071942014075020</v>
          </cell>
          <cell r="U69" t="str">
            <v>临床医学</v>
          </cell>
          <cell r="V69" t="str">
            <v>2013-01-10</v>
          </cell>
          <cell r="W69" t="str">
            <v>延安大学</v>
          </cell>
        </row>
        <row r="70">
          <cell r="G70" t="str">
            <v>张乐</v>
          </cell>
          <cell r="H70" t="str">
            <v>女</v>
          </cell>
          <cell r="I70" t="str">
            <v>152701198909213629</v>
          </cell>
          <cell r="J70" t="str">
            <v>汉族</v>
          </cell>
          <cell r="K70" t="str">
            <v>1989-09-21</v>
          </cell>
          <cell r="L70" t="str">
            <v>群众</v>
          </cell>
          <cell r="M70" t="str">
            <v>鄂尔多斯市东胜区</v>
          </cell>
          <cell r="N70" t="str">
            <v>鄂尔多斯市东胜区塔拉壕镇</v>
          </cell>
          <cell r="O70" t="str">
            <v>15547349536</v>
          </cell>
          <cell r="P70" t="str">
            <v>15847319812</v>
          </cell>
          <cell r="Q70" t="str">
            <v>本科</v>
          </cell>
          <cell r="R70" t="str">
            <v>101271201405201169</v>
          </cell>
          <cell r="S70" t="str">
            <v>学士</v>
          </cell>
          <cell r="T70" t="str">
            <v>1012742014201138</v>
          </cell>
          <cell r="U70" t="str">
            <v>临床医学</v>
          </cell>
          <cell r="V70" t="str">
            <v>2014-07-01</v>
          </cell>
          <cell r="W70" t="str">
            <v>内蒙古科技大学包头医学院</v>
          </cell>
        </row>
        <row r="71">
          <cell r="G71" t="str">
            <v>杨培栋</v>
          </cell>
          <cell r="H71" t="str">
            <v>男</v>
          </cell>
          <cell r="I71" t="str">
            <v>152801199504088137</v>
          </cell>
          <cell r="J71" t="str">
            <v>汉族</v>
          </cell>
          <cell r="K71" t="str">
            <v>1995-04-08</v>
          </cell>
          <cell r="L71" t="str">
            <v>共青团员</v>
          </cell>
          <cell r="M71" t="str">
            <v>内蒙古巴彦淖尔市</v>
          </cell>
          <cell r="N71" t="str">
            <v>巴彦淖尔市五原县温馨三期</v>
          </cell>
          <cell r="O71" t="str">
            <v>17329320530</v>
          </cell>
          <cell r="P71" t="str">
            <v>17724903301</v>
          </cell>
          <cell r="Q71" t="str">
            <v>本科</v>
          </cell>
          <cell r="R71" t="str">
            <v>101271201905200420</v>
          </cell>
          <cell r="S71" t="str">
            <v>学士</v>
          </cell>
          <cell r="T71" t="str">
            <v>1012742019200419</v>
          </cell>
          <cell r="U71" t="str">
            <v>临床医学</v>
          </cell>
          <cell r="V71" t="str">
            <v>2019-07-27</v>
          </cell>
          <cell r="W71" t="str">
            <v>内蒙古科技大学包头医学院</v>
          </cell>
        </row>
        <row r="72">
          <cell r="G72" t="str">
            <v>曹智</v>
          </cell>
          <cell r="H72" t="str">
            <v>男</v>
          </cell>
          <cell r="I72" t="str">
            <v>152727199608221017</v>
          </cell>
          <cell r="J72" t="str">
            <v>汉族</v>
          </cell>
          <cell r="K72" t="str">
            <v>1996-08-22</v>
          </cell>
          <cell r="L72" t="str">
            <v>共青团员</v>
          </cell>
          <cell r="M72" t="str">
            <v>内蒙古鄂尔多斯市乌审旗</v>
          </cell>
          <cell r="N72" t="str">
            <v>内蒙古鄂尔多斯市乌审旗嘎鲁图镇88栋558号</v>
          </cell>
          <cell r="O72" t="str">
            <v>15048396135</v>
          </cell>
          <cell r="P72" t="str">
            <v>15048396135</v>
          </cell>
          <cell r="Q72" t="str">
            <v>本科</v>
          </cell>
          <cell r="R72" t="str">
            <v>101321202005001098</v>
          </cell>
          <cell r="S72" t="str">
            <v>学士</v>
          </cell>
          <cell r="T72" t="str">
            <v>1013242020001079</v>
          </cell>
          <cell r="U72" t="str">
            <v>临床医学</v>
          </cell>
          <cell r="V72" t="str">
            <v>2020-12-07</v>
          </cell>
          <cell r="W72" t="str">
            <v>内蒙古医科大学</v>
          </cell>
        </row>
        <row r="73">
          <cell r="G73" t="str">
            <v>远方</v>
          </cell>
          <cell r="H73" t="str">
            <v>男</v>
          </cell>
          <cell r="I73" t="str">
            <v>152323199507200412</v>
          </cell>
          <cell r="J73" t="str">
            <v>蒙古族</v>
          </cell>
          <cell r="K73" t="str">
            <v>1995-07-20</v>
          </cell>
          <cell r="L73" t="str">
            <v>共青团员</v>
          </cell>
          <cell r="M73" t="str">
            <v>内蒙古通辽市</v>
          </cell>
          <cell r="N73" t="str">
            <v>通辽市科尔沁左翼后旗甘旗卡镇</v>
          </cell>
          <cell r="O73" t="str">
            <v>13150940391</v>
          </cell>
          <cell r="P73" t="str">
            <v>15548517181</v>
          </cell>
          <cell r="Q73" t="str">
            <v>本科</v>
          </cell>
          <cell r="R73" t="str">
            <v>101381201905001268</v>
          </cell>
          <cell r="S73" t="str">
            <v>学士</v>
          </cell>
          <cell r="T73" t="str">
            <v>1013842019001304</v>
          </cell>
          <cell r="U73" t="str">
            <v>临床医学</v>
          </cell>
          <cell r="V73" t="str">
            <v>2019-07-01</v>
          </cell>
          <cell r="W73" t="str">
            <v>赤峰学院</v>
          </cell>
        </row>
        <row r="74">
          <cell r="G74" t="str">
            <v>王劲炜</v>
          </cell>
          <cell r="H74" t="str">
            <v>男</v>
          </cell>
          <cell r="I74" t="str">
            <v>130726199411307114</v>
          </cell>
          <cell r="J74" t="str">
            <v>汉族</v>
          </cell>
          <cell r="K74" t="str">
            <v>1994-11-30</v>
          </cell>
          <cell r="L74" t="str">
            <v>群众</v>
          </cell>
          <cell r="M74" t="str">
            <v>包头市</v>
          </cell>
          <cell r="N74" t="str">
            <v>包头市昆都仑区团结大街德景苑6栋501号</v>
          </cell>
          <cell r="O74" t="str">
            <v>15124856369</v>
          </cell>
          <cell r="P74" t="str">
            <v>13948928670</v>
          </cell>
          <cell r="Q74" t="str">
            <v>本科</v>
          </cell>
          <cell r="R74" t="str">
            <v>101271201905200187</v>
          </cell>
          <cell r="S74" t="str">
            <v>学士</v>
          </cell>
          <cell r="T74" t="str">
            <v>1012742019200186</v>
          </cell>
          <cell r="U74" t="str">
            <v>临床医学</v>
          </cell>
          <cell r="V74" t="str">
            <v>2019-07-02</v>
          </cell>
          <cell r="W74" t="str">
            <v>内蒙古科技大学（包头医学院）</v>
          </cell>
        </row>
        <row r="75">
          <cell r="G75" t="str">
            <v>周宇峰</v>
          </cell>
          <cell r="H75" t="str">
            <v>男</v>
          </cell>
          <cell r="I75" t="str">
            <v>152723199805014214</v>
          </cell>
          <cell r="J75" t="str">
            <v>汉族</v>
          </cell>
          <cell r="K75" t="str">
            <v>1998-05-01</v>
          </cell>
          <cell r="L75" t="str">
            <v>共青团员</v>
          </cell>
          <cell r="M75" t="str">
            <v>内蒙古自治区鄂尔多斯市准格尔旗</v>
          </cell>
          <cell r="N75" t="str">
            <v>内蒙古自治区鄂尔多斯市准格尔旗魏家峁镇</v>
          </cell>
          <cell r="O75" t="str">
            <v>15661898194</v>
          </cell>
          <cell r="P75" t="str">
            <v>15661898194</v>
          </cell>
          <cell r="Q75" t="str">
            <v>本科</v>
          </cell>
          <cell r="R75" t="str">
            <v>101271202205201453</v>
          </cell>
          <cell r="S75" t="str">
            <v>学士</v>
          </cell>
          <cell r="T75" t="str">
            <v>1012742022201453</v>
          </cell>
          <cell r="U75" t="str">
            <v>临床医学</v>
          </cell>
          <cell r="V75" t="str">
            <v>2022-07-01</v>
          </cell>
          <cell r="W75" t="str">
            <v>内蒙古科技大学包头医学院</v>
          </cell>
        </row>
        <row r="76">
          <cell r="G76" t="str">
            <v>蒋腾霄</v>
          </cell>
          <cell r="H76" t="str">
            <v>男</v>
          </cell>
          <cell r="I76" t="str">
            <v>152725199903130019</v>
          </cell>
          <cell r="J76" t="str">
            <v>汉族</v>
          </cell>
          <cell r="K76" t="str">
            <v>1999-03-13</v>
          </cell>
          <cell r="L76" t="str">
            <v>中共党员</v>
          </cell>
          <cell r="M76" t="str">
            <v>鄂尔多斯市东胜区</v>
          </cell>
          <cell r="N76" t="str">
            <v>鄂尔多斯市东胜区二建小区3-2-202</v>
          </cell>
          <cell r="O76" t="str">
            <v>15704779788</v>
          </cell>
          <cell r="P76" t="str">
            <v>15134945666</v>
          </cell>
          <cell r="Q76" t="str">
            <v>本科</v>
          </cell>
          <cell r="R76" t="str">
            <v>101321202205000740</v>
          </cell>
          <cell r="S76" t="str">
            <v>学士</v>
          </cell>
          <cell r="T76" t="str">
            <v>1013242022000699</v>
          </cell>
          <cell r="U76" t="str">
            <v>临床医学</v>
          </cell>
          <cell r="V76" t="str">
            <v>2022-06-28</v>
          </cell>
          <cell r="W76" t="str">
            <v>内蒙古医科大学</v>
          </cell>
        </row>
        <row r="77">
          <cell r="G77" t="str">
            <v>张晓川</v>
          </cell>
          <cell r="H77" t="str">
            <v>男</v>
          </cell>
          <cell r="I77" t="str">
            <v>152726199607110319</v>
          </cell>
          <cell r="J77" t="str">
            <v>汉族</v>
          </cell>
          <cell r="K77" t="str">
            <v>1996-07-11</v>
          </cell>
          <cell r="L77" t="str">
            <v>群众</v>
          </cell>
          <cell r="M77" t="str">
            <v>内蒙古鄂尔多斯市杭锦旗</v>
          </cell>
          <cell r="N77" t="str">
            <v>内蒙古鄂尔多斯市杭锦旗巴拉贡镇杭锦路东1181号</v>
          </cell>
          <cell r="O77" t="str">
            <v>18648035558</v>
          </cell>
          <cell r="P77" t="str">
            <v>15647710604</v>
          </cell>
          <cell r="Q77" t="str">
            <v>本科</v>
          </cell>
          <cell r="R77" t="str">
            <v>101271201905200386</v>
          </cell>
          <cell r="S77" t="str">
            <v>学士</v>
          </cell>
          <cell r="T77" t="str">
            <v>1012742019200385</v>
          </cell>
          <cell r="U77" t="str">
            <v>临床医学</v>
          </cell>
          <cell r="V77" t="str">
            <v>2019-07-02</v>
          </cell>
          <cell r="W77" t="str">
            <v>内蒙古科技大学（包头医学院）</v>
          </cell>
        </row>
        <row r="78">
          <cell r="G78" t="str">
            <v>高峰</v>
          </cell>
          <cell r="H78" t="str">
            <v>男</v>
          </cell>
          <cell r="I78" t="str">
            <v>152726199604143617</v>
          </cell>
          <cell r="J78" t="str">
            <v>汉族</v>
          </cell>
          <cell r="K78" t="str">
            <v>1996-04-14</v>
          </cell>
          <cell r="L78" t="str">
            <v>群众</v>
          </cell>
          <cell r="M78" t="str">
            <v>内蒙古鄂尔多斯市东胜区</v>
          </cell>
          <cell r="N78" t="str">
            <v>内蒙古鄂尔多斯市东胜区杭锦北路20号街坊50号</v>
          </cell>
          <cell r="O78" t="str">
            <v>15147729982</v>
          </cell>
          <cell r="P78" t="str">
            <v>13624872665</v>
          </cell>
          <cell r="Q78" t="str">
            <v>本科</v>
          </cell>
          <cell r="R78" t="str">
            <v>101271201905200333</v>
          </cell>
          <cell r="S78" t="str">
            <v>学士</v>
          </cell>
          <cell r="T78" t="str">
            <v>1012742019200332</v>
          </cell>
          <cell r="U78" t="str">
            <v>临床医学</v>
          </cell>
          <cell r="V78" t="str">
            <v>2019-07-02</v>
          </cell>
          <cell r="W78" t="str">
            <v>内蒙古科技大学包头医学院</v>
          </cell>
        </row>
        <row r="79">
          <cell r="G79" t="str">
            <v>樊小明</v>
          </cell>
          <cell r="H79" t="str">
            <v>男</v>
          </cell>
          <cell r="I79" t="str">
            <v>15272719970117151X</v>
          </cell>
          <cell r="J79" t="str">
            <v>汉族</v>
          </cell>
          <cell r="K79" t="str">
            <v>1997-01-17</v>
          </cell>
          <cell r="L79" t="str">
            <v>中共预备党员</v>
          </cell>
          <cell r="M79" t="str">
            <v>内蒙古鄂尔多斯市东胜区</v>
          </cell>
          <cell r="N79" t="str">
            <v>白领瑞嘉8-1-1601</v>
          </cell>
          <cell r="O79" t="str">
            <v>15704969791</v>
          </cell>
          <cell r="P79" t="str">
            <v>15047778954</v>
          </cell>
          <cell r="Q79" t="str">
            <v>本科</v>
          </cell>
          <cell r="R79" t="str">
            <v>107525202205006825</v>
          </cell>
          <cell r="S79" t="str">
            <v>学士</v>
          </cell>
          <cell r="T79" t="str">
            <v>（学位证书因疫情原因未发放）</v>
          </cell>
          <cell r="U79" t="str">
            <v>临床医学</v>
          </cell>
          <cell r="V79" t="str">
            <v>2022-01-30</v>
          </cell>
          <cell r="W79" t="str">
            <v>宁夏医科大</v>
          </cell>
        </row>
        <row r="80">
          <cell r="G80" t="str">
            <v>苗志飞</v>
          </cell>
          <cell r="H80" t="str">
            <v>女</v>
          </cell>
          <cell r="I80" t="str">
            <v>612729198903152420</v>
          </cell>
          <cell r="J80" t="str">
            <v>汉族</v>
          </cell>
          <cell r="K80" t="str">
            <v>1989-03-15</v>
          </cell>
          <cell r="L80" t="str">
            <v>群众</v>
          </cell>
          <cell r="M80" t="str">
            <v>鄂尔多斯市康巴什区</v>
          </cell>
          <cell r="N80" t="str">
            <v>康巴什区碧水花苑小区</v>
          </cell>
          <cell r="O80" t="str">
            <v>19815280315</v>
          </cell>
          <cell r="P80" t="str">
            <v>18047971206</v>
          </cell>
          <cell r="Q80" t="str">
            <v>本科</v>
          </cell>
          <cell r="R80" t="str">
            <v>106985201705072134</v>
          </cell>
          <cell r="S80" t="str">
            <v>学士</v>
          </cell>
          <cell r="T80" t="str">
            <v>1069842018015668</v>
          </cell>
          <cell r="U80" t="str">
            <v>临床医学</v>
          </cell>
          <cell r="V80" t="str">
            <v>2017-07-17</v>
          </cell>
          <cell r="W80" t="str">
            <v>西安交通大学</v>
          </cell>
        </row>
        <row r="81">
          <cell r="G81" t="str">
            <v>刘浩波</v>
          </cell>
          <cell r="H81" t="str">
            <v>男</v>
          </cell>
          <cell r="I81" t="str">
            <v>152722199511277039</v>
          </cell>
          <cell r="J81" t="str">
            <v>汉族</v>
          </cell>
          <cell r="K81" t="str">
            <v>1995-11-27</v>
          </cell>
          <cell r="L81" t="str">
            <v>共青团员</v>
          </cell>
          <cell r="M81" t="str">
            <v>鄂尔多斯市达拉特旗</v>
          </cell>
          <cell r="N81" t="str">
            <v>树林召镇东街南第九街坊</v>
          </cell>
          <cell r="O81" t="str">
            <v>15661702227</v>
          </cell>
          <cell r="P81" t="str">
            <v>15661702227</v>
          </cell>
          <cell r="Q81" t="str">
            <v>本科</v>
          </cell>
          <cell r="R81" t="str">
            <v>101271201905200979</v>
          </cell>
          <cell r="S81" t="str">
            <v>学士</v>
          </cell>
          <cell r="T81" t="str">
            <v>1012742019200974</v>
          </cell>
          <cell r="U81" t="str">
            <v>麻醉学</v>
          </cell>
          <cell r="V81" t="str">
            <v>2019-07-02</v>
          </cell>
          <cell r="W81" t="str">
            <v>包头医学院</v>
          </cell>
        </row>
        <row r="82">
          <cell r="G82" t="str">
            <v>温都拉</v>
          </cell>
          <cell r="H82" t="str">
            <v>女</v>
          </cell>
          <cell r="I82" t="str">
            <v>152727198903310069</v>
          </cell>
          <cell r="J82" t="str">
            <v>蒙古族</v>
          </cell>
          <cell r="K82" t="str">
            <v>1989-03-31</v>
          </cell>
          <cell r="L82" t="str">
            <v>群众</v>
          </cell>
          <cell r="M82" t="str">
            <v>鄂尔多斯市乌审旗</v>
          </cell>
          <cell r="N82" t="str">
            <v>伊金霍洛旗顺泰苑5号楼1101</v>
          </cell>
          <cell r="O82" t="str">
            <v>18347756808</v>
          </cell>
          <cell r="P82" t="str">
            <v>15149588034</v>
          </cell>
          <cell r="Q82" t="str">
            <v>本科</v>
          </cell>
          <cell r="R82" t="str">
            <v>101611201305000787</v>
          </cell>
          <cell r="S82" t="str">
            <v>学士</v>
          </cell>
          <cell r="T82" t="str">
            <v>1016142013100787</v>
          </cell>
          <cell r="U82" t="str">
            <v>麻醉学</v>
          </cell>
          <cell r="V82" t="str">
            <v>2013-07-10</v>
          </cell>
          <cell r="W82" t="str">
            <v>大连医科大学</v>
          </cell>
        </row>
        <row r="83">
          <cell r="G83" t="str">
            <v>吴海燕</v>
          </cell>
          <cell r="H83" t="str">
            <v>女</v>
          </cell>
          <cell r="I83" t="str">
            <v>152723199111038123</v>
          </cell>
          <cell r="J83" t="str">
            <v>汉族</v>
          </cell>
          <cell r="K83" t="str">
            <v>1991-11-03</v>
          </cell>
          <cell r="L83" t="str">
            <v>中共党员</v>
          </cell>
          <cell r="M83" t="str">
            <v>鄂尔多斯市东胜区</v>
          </cell>
          <cell r="N83" t="str">
            <v>鄂尔多斯市东胜区民联A区</v>
          </cell>
          <cell r="O83" t="str">
            <v>15704952825</v>
          </cell>
          <cell r="P83" t="str">
            <v>18686267299</v>
          </cell>
          <cell r="Q83" t="str">
            <v>本科</v>
          </cell>
          <cell r="R83" t="str">
            <v>109291201605000428</v>
          </cell>
          <cell r="S83" t="str">
            <v>学士</v>
          </cell>
          <cell r="T83" t="str">
            <v>1092942016000285</v>
          </cell>
          <cell r="U83" t="str">
            <v>麻醉学</v>
          </cell>
          <cell r="V83" t="str">
            <v>2016-06-30</v>
          </cell>
          <cell r="W83" t="str">
            <v>湖北医药学院</v>
          </cell>
        </row>
        <row r="84">
          <cell r="G84" t="str">
            <v>申晓慧</v>
          </cell>
          <cell r="H84" t="str">
            <v>女</v>
          </cell>
          <cell r="I84" t="str">
            <v>150425198904041488</v>
          </cell>
          <cell r="J84" t="str">
            <v>汉族</v>
          </cell>
          <cell r="K84" t="str">
            <v>1989-04-04</v>
          </cell>
          <cell r="L84" t="str">
            <v>群众</v>
          </cell>
          <cell r="M84" t="str">
            <v>内蒙古赤峰市克什克腾旗宇宙地镇刘营子村赵营子组</v>
          </cell>
          <cell r="N84" t="str">
            <v>内蒙古锡林郭勒盟锡林浩特市</v>
          </cell>
          <cell r="O84" t="str">
            <v>15247862257</v>
          </cell>
          <cell r="P84" t="str">
            <v>16604798747</v>
          </cell>
          <cell r="Q84" t="str">
            <v>本科</v>
          </cell>
          <cell r="R84" t="str">
            <v>102291201305000067</v>
          </cell>
          <cell r="S84" t="str">
            <v>学士</v>
          </cell>
          <cell r="T84" t="str">
            <v>1022942013000067</v>
          </cell>
          <cell r="U84" t="str">
            <v>麻醉学</v>
          </cell>
          <cell r="V84" t="str">
            <v>2013-06-28</v>
          </cell>
          <cell r="W84" t="str">
            <v>牡丹江医学院</v>
          </cell>
        </row>
        <row r="85">
          <cell r="G85" t="str">
            <v>苏日娜</v>
          </cell>
          <cell r="H85" t="str">
            <v>女</v>
          </cell>
          <cell r="I85" t="str">
            <v>150422198810176024</v>
          </cell>
          <cell r="J85" t="str">
            <v>蒙古族</v>
          </cell>
          <cell r="K85" t="str">
            <v>1988-10-17</v>
          </cell>
          <cell r="L85" t="str">
            <v>中共党员</v>
          </cell>
          <cell r="M85" t="str">
            <v>内蒙古赤峰市巴林左旗</v>
          </cell>
          <cell r="N85" t="str">
            <v>内蒙古赤峰市巴林左旗查干哈达苏木阿鲁召嘎查二组</v>
          </cell>
          <cell r="O85" t="str">
            <v>13734793235</v>
          </cell>
          <cell r="P85" t="str">
            <v>15752939450</v>
          </cell>
          <cell r="Q85" t="str">
            <v>本科</v>
          </cell>
          <cell r="R85" t="str">
            <v>101321201405000025</v>
          </cell>
          <cell r="S85" t="str">
            <v>学士</v>
          </cell>
          <cell r="T85" t="str">
            <v>1013242014000018</v>
          </cell>
          <cell r="U85" t="str">
            <v>麻醉学</v>
          </cell>
          <cell r="V85" t="str">
            <v>2014-07-15</v>
          </cell>
          <cell r="W85" t="str">
            <v>内蒙古医科大学</v>
          </cell>
        </row>
        <row r="86">
          <cell r="G86" t="str">
            <v>任嘉宇</v>
          </cell>
          <cell r="H86" t="str">
            <v>男</v>
          </cell>
          <cell r="I86" t="str">
            <v>152502199902101210</v>
          </cell>
          <cell r="J86" t="str">
            <v>汉族</v>
          </cell>
          <cell r="K86" t="str">
            <v>1999-02-10</v>
          </cell>
          <cell r="L86" t="str">
            <v>共青团员</v>
          </cell>
          <cell r="M86" t="str">
            <v>鄂尔多斯市鄂托克旗</v>
          </cell>
          <cell r="N86" t="str">
            <v>鄂托克旗蒙西镇经典小区11-3-102</v>
          </cell>
          <cell r="O86" t="str">
            <v>13644735305</v>
          </cell>
          <cell r="P86" t="str">
            <v>15049156470</v>
          </cell>
          <cell r="Q86" t="str">
            <v>本科</v>
          </cell>
          <cell r="R86" t="str">
            <v>101321202205001052</v>
          </cell>
          <cell r="S86" t="str">
            <v>学士</v>
          </cell>
          <cell r="T86" t="str">
            <v>1013242022000998</v>
          </cell>
          <cell r="U86" t="str">
            <v>麻醉学</v>
          </cell>
          <cell r="V86" t="str">
            <v>2022-07-01</v>
          </cell>
          <cell r="W86" t="str">
            <v>内蒙古医科大学</v>
          </cell>
        </row>
        <row r="87">
          <cell r="G87" t="str">
            <v>高飞</v>
          </cell>
          <cell r="H87" t="str">
            <v>男</v>
          </cell>
          <cell r="I87" t="str">
            <v>15010319990603111X</v>
          </cell>
          <cell r="J87" t="str">
            <v>汉族</v>
          </cell>
          <cell r="K87" t="str">
            <v>1999-06-03</v>
          </cell>
          <cell r="L87" t="str">
            <v>共青团员</v>
          </cell>
          <cell r="M87" t="str">
            <v>内蒙古呼和浩特市赛罕区</v>
          </cell>
          <cell r="N87" t="str">
            <v>内蒙古呼和浩特市赛罕区金城小区</v>
          </cell>
          <cell r="O87" t="str">
            <v>15352849586</v>
          </cell>
          <cell r="P87" t="str">
            <v>15352849586</v>
          </cell>
          <cell r="Q87" t="str">
            <v>本科</v>
          </cell>
          <cell r="R87" t="str">
            <v>101321202205001035</v>
          </cell>
          <cell r="S87" t="str">
            <v>学士</v>
          </cell>
          <cell r="T87" t="str">
            <v>1013242022000982</v>
          </cell>
          <cell r="U87" t="str">
            <v>麻醉学</v>
          </cell>
          <cell r="V87" t="str">
            <v>2022-07-01</v>
          </cell>
          <cell r="W87" t="str">
            <v>内蒙古医科大学</v>
          </cell>
        </row>
        <row r="88">
          <cell r="G88" t="str">
            <v>王雪姣</v>
          </cell>
          <cell r="H88" t="str">
            <v>女</v>
          </cell>
          <cell r="I88" t="str">
            <v>152824199702230020</v>
          </cell>
          <cell r="J88" t="str">
            <v>汉族</v>
          </cell>
          <cell r="K88" t="str">
            <v>1997-02-23</v>
          </cell>
          <cell r="L88" t="str">
            <v>中共党员</v>
          </cell>
          <cell r="M88" t="str">
            <v>内蒙古自治区巴彦淖尔市乌拉特前旗</v>
          </cell>
          <cell r="N88" t="str">
            <v>内蒙古自治区巴彦淖尔市乌拉特前旗丽馨家园</v>
          </cell>
          <cell r="O88" t="str">
            <v>15164860666</v>
          </cell>
          <cell r="P88" t="str">
            <v>15947382908</v>
          </cell>
          <cell r="Q88" t="str">
            <v>本科</v>
          </cell>
          <cell r="R88" t="str">
            <v>107161202105000140</v>
          </cell>
          <cell r="S88" t="str">
            <v>学士</v>
          </cell>
          <cell r="T88" t="str">
            <v>1071642021000129</v>
          </cell>
          <cell r="U88" t="str">
            <v>医学影像学</v>
          </cell>
          <cell r="V88" t="str">
            <v>2021-07-01</v>
          </cell>
          <cell r="W88" t="str">
            <v>陕西中医药大学</v>
          </cell>
        </row>
        <row r="89">
          <cell r="G89" t="str">
            <v>孟佳琪</v>
          </cell>
          <cell r="H89" t="str">
            <v>女</v>
          </cell>
          <cell r="I89" t="str">
            <v>152827199804226929</v>
          </cell>
          <cell r="J89" t="str">
            <v>汉族</v>
          </cell>
          <cell r="K89" t="str">
            <v>1998-04-22</v>
          </cell>
          <cell r="L89" t="str">
            <v>共青团员</v>
          </cell>
          <cell r="M89" t="str">
            <v>巴彦淖尔市临河区</v>
          </cell>
          <cell r="N89" t="str">
            <v>呼和浩特市新城区天和大厦1013</v>
          </cell>
          <cell r="O89" t="str">
            <v>15904785168</v>
          </cell>
          <cell r="P89" t="str">
            <v>13088465178</v>
          </cell>
          <cell r="Q89" t="str">
            <v>本科</v>
          </cell>
          <cell r="R89" t="str">
            <v>101321202205000865</v>
          </cell>
          <cell r="S89" t="str">
            <v>学士</v>
          </cell>
          <cell r="T89" t="str">
            <v>1013242022000817</v>
          </cell>
          <cell r="U89" t="str">
            <v>医学影像学</v>
          </cell>
          <cell r="V89" t="str">
            <v>2022-06-28</v>
          </cell>
          <cell r="W89" t="str">
            <v>内蒙古医科大学</v>
          </cell>
        </row>
        <row r="90">
          <cell r="G90" t="str">
            <v>王中领</v>
          </cell>
          <cell r="H90" t="str">
            <v>女</v>
          </cell>
          <cell r="I90" t="str">
            <v>150204199507052142</v>
          </cell>
          <cell r="J90" t="str">
            <v>汉族</v>
          </cell>
          <cell r="K90" t="str">
            <v>1995-07-05</v>
          </cell>
          <cell r="L90" t="str">
            <v>共青团员</v>
          </cell>
          <cell r="M90" t="str">
            <v>内蒙古包头市青山区</v>
          </cell>
          <cell r="N90" t="str">
            <v>内蒙古包头市青山区富强路4号街坊</v>
          </cell>
          <cell r="O90" t="str">
            <v>18947715905</v>
          </cell>
          <cell r="P90" t="str">
            <v>18947735905</v>
          </cell>
          <cell r="Q90" t="str">
            <v>本科</v>
          </cell>
          <cell r="R90" t="str">
            <v>106311201905001952</v>
          </cell>
          <cell r="S90" t="str">
            <v>学士</v>
          </cell>
          <cell r="T90" t="str">
            <v>1063142019001952</v>
          </cell>
          <cell r="U90" t="str">
            <v>医学影像学</v>
          </cell>
          <cell r="V90" t="str">
            <v>2019-07-01</v>
          </cell>
          <cell r="W90" t="str">
            <v>重庆医科大学</v>
          </cell>
        </row>
        <row r="91">
          <cell r="G91" t="str">
            <v>段宇星</v>
          </cell>
          <cell r="H91" t="str">
            <v>女</v>
          </cell>
          <cell r="I91" t="str">
            <v>152629199601070022</v>
          </cell>
          <cell r="J91" t="str">
            <v>汉族</v>
          </cell>
          <cell r="K91" t="str">
            <v>1996-01-07</v>
          </cell>
          <cell r="L91" t="str">
            <v>共青团员</v>
          </cell>
          <cell r="M91" t="str">
            <v>乌兰察布市凉城县</v>
          </cell>
          <cell r="N91" t="str">
            <v>内蒙古乌兰察布市凉城县林业小区</v>
          </cell>
          <cell r="O91" t="str">
            <v>18508426083</v>
          </cell>
          <cell r="P91" t="str">
            <v>13947450589</v>
          </cell>
          <cell r="Q91" t="str">
            <v>本科</v>
          </cell>
          <cell r="R91" t="str">
            <v>108231202005399687</v>
          </cell>
          <cell r="S91" t="str">
            <v>学士</v>
          </cell>
          <cell r="T91" t="str">
            <v>1082342020000178</v>
          </cell>
          <cell r="U91" t="str">
            <v>医学影像学</v>
          </cell>
          <cell r="V91" t="str">
            <v>2020-06-30</v>
          </cell>
          <cell r="W91" t="str">
            <v>长沙医学院</v>
          </cell>
        </row>
        <row r="92">
          <cell r="G92" t="str">
            <v>陈慧</v>
          </cell>
          <cell r="H92" t="str">
            <v>女</v>
          </cell>
          <cell r="I92" t="str">
            <v>152722199903024620</v>
          </cell>
          <cell r="J92" t="str">
            <v>汉族</v>
          </cell>
          <cell r="K92" t="str">
            <v>1999-03-02</v>
          </cell>
          <cell r="L92" t="str">
            <v>中共党员</v>
          </cell>
          <cell r="M92" t="str">
            <v>鄂尔多斯市达拉特旗</v>
          </cell>
          <cell r="N92" t="str">
            <v>鄂尔多斯市达拉特旗锡尼街道人和小区B11号楼702</v>
          </cell>
          <cell r="O92" t="str">
            <v>15849786230</v>
          </cell>
          <cell r="P92" t="str">
            <v>15847306091</v>
          </cell>
          <cell r="Q92" t="str">
            <v>本科</v>
          </cell>
          <cell r="R92" t="str">
            <v>101321202105001433</v>
          </cell>
          <cell r="S92" t="str">
            <v>学士</v>
          </cell>
          <cell r="T92" t="str">
            <v>1013242021001367</v>
          </cell>
          <cell r="U92" t="str">
            <v>药学</v>
          </cell>
          <cell r="V92" t="str">
            <v>2021-06-24</v>
          </cell>
          <cell r="W92" t="str">
            <v>内蒙古医科大学</v>
          </cell>
        </row>
        <row r="93">
          <cell r="G93" t="str">
            <v>寇晟云</v>
          </cell>
          <cell r="H93" t="str">
            <v>男</v>
          </cell>
          <cell r="I93" t="str">
            <v>150302199904093012</v>
          </cell>
          <cell r="J93" t="str">
            <v>汉族</v>
          </cell>
          <cell r="K93" t="str">
            <v>1999-04-09</v>
          </cell>
          <cell r="L93" t="str">
            <v>共青团员</v>
          </cell>
          <cell r="M93" t="str">
            <v>鄂尔多斯市康巴什区</v>
          </cell>
          <cell r="N93" t="str">
            <v>鄂尔多斯市康巴什区文澜雅筑南区</v>
          </cell>
          <cell r="O93" t="str">
            <v>13245169403</v>
          </cell>
          <cell r="P93" t="str">
            <v>15049459403</v>
          </cell>
          <cell r="Q93" t="str">
            <v>本科</v>
          </cell>
          <cell r="R93" t="str">
            <v>144321202205001332</v>
          </cell>
          <cell r="S93" t="str">
            <v>学士</v>
          </cell>
          <cell r="T93" t="str">
            <v>1443242022001332</v>
          </cell>
          <cell r="U93" t="str">
            <v>药学</v>
          </cell>
          <cell r="V93" t="str">
            <v>2022-07-01</v>
          </cell>
          <cell r="W93" t="str">
            <v>河北中医学院</v>
          </cell>
        </row>
        <row r="94">
          <cell r="G94" t="str">
            <v>杨璐新</v>
          </cell>
          <cell r="H94" t="str">
            <v>男</v>
          </cell>
          <cell r="I94" t="str">
            <v>152726199705010311</v>
          </cell>
          <cell r="J94" t="str">
            <v>汉族</v>
          </cell>
          <cell r="K94" t="str">
            <v>1997-05-01</v>
          </cell>
          <cell r="L94" t="str">
            <v>中共党员</v>
          </cell>
          <cell r="M94" t="str">
            <v>内蒙古鄂尔多斯市杭锦旗</v>
          </cell>
          <cell r="N94" t="str">
            <v>内蒙古鄂尔多斯杭锦旗巴拉贡镇昌汉白村建设六社6043号</v>
          </cell>
          <cell r="O94" t="str">
            <v>15704916765</v>
          </cell>
          <cell r="P94" t="str">
            <v>17701942384</v>
          </cell>
          <cell r="Q94" t="str">
            <v>本科</v>
          </cell>
          <cell r="R94" t="str">
            <v>101591202105001352</v>
          </cell>
          <cell r="S94" t="str">
            <v>学士</v>
          </cell>
          <cell r="T94" t="str">
            <v>105942021001352</v>
          </cell>
          <cell r="U94" t="str">
            <v>临床药学</v>
          </cell>
          <cell r="V94" t="str">
            <v>2021-06-18</v>
          </cell>
          <cell r="W94" t="str">
            <v>中国医科大学</v>
          </cell>
        </row>
        <row r="95">
          <cell r="G95" t="str">
            <v>郭佳乐</v>
          </cell>
          <cell r="H95" t="str">
            <v>男</v>
          </cell>
          <cell r="I95" t="str">
            <v>152723199903231212</v>
          </cell>
          <cell r="J95" t="str">
            <v>汉族</v>
          </cell>
          <cell r="K95" t="str">
            <v>1999-03-23</v>
          </cell>
          <cell r="L95" t="str">
            <v>共青团员</v>
          </cell>
          <cell r="M95" t="str">
            <v>鄂尔多斯市准格尔旗</v>
          </cell>
          <cell r="N95" t="str">
            <v>内蒙古鄂尔多斯市准格尔旗薛家湾镇丽泰小区</v>
          </cell>
          <cell r="O95" t="str">
            <v>15849716722</v>
          </cell>
          <cell r="P95" t="str">
            <v>15849716722</v>
          </cell>
          <cell r="Q95" t="str">
            <v>本科</v>
          </cell>
          <cell r="R95" t="str">
            <v>101991202205001081</v>
          </cell>
          <cell r="S95" t="str">
            <v>学士</v>
          </cell>
          <cell r="T95" t="str">
            <v>1019942022001074</v>
          </cell>
          <cell r="U95" t="str">
            <v>药学</v>
          </cell>
          <cell r="V95" t="str">
            <v>2022-06-10</v>
          </cell>
          <cell r="W95" t="str">
            <v>长春中医药大学</v>
          </cell>
        </row>
        <row r="96">
          <cell r="G96" t="str">
            <v>王铃媛</v>
          </cell>
          <cell r="H96" t="str">
            <v>女</v>
          </cell>
          <cell r="I96" t="str">
            <v>15062219991111002X</v>
          </cell>
          <cell r="J96" t="str">
            <v>汉族</v>
          </cell>
          <cell r="K96" t="str">
            <v>1999-11-11</v>
          </cell>
          <cell r="L96" t="str">
            <v>共青团员</v>
          </cell>
          <cell r="M96" t="str">
            <v>鄂尔多斯市准格尔旗</v>
          </cell>
          <cell r="N96" t="str">
            <v>鄂尔多斯市准格尔旗沙圪堵镇</v>
          </cell>
          <cell r="O96" t="str">
            <v>15047722829</v>
          </cell>
          <cell r="P96" t="str">
            <v>15147701919</v>
          </cell>
          <cell r="Q96" t="str">
            <v>本科</v>
          </cell>
          <cell r="R96" t="str">
            <v>101321202205001579</v>
          </cell>
          <cell r="S96" t="str">
            <v>学士</v>
          </cell>
          <cell r="T96" t="str">
            <v>1013242022001503</v>
          </cell>
          <cell r="U96" t="str">
            <v>药学</v>
          </cell>
          <cell r="V96" t="str">
            <v>2022-06-28</v>
          </cell>
          <cell r="W96" t="str">
            <v>内蒙古医科大学</v>
          </cell>
        </row>
        <row r="97">
          <cell r="G97" t="str">
            <v>王舒</v>
          </cell>
          <cell r="H97" t="str">
            <v>女</v>
          </cell>
          <cell r="I97" t="str">
            <v>152501199711280045</v>
          </cell>
          <cell r="J97" t="str">
            <v>汉族</v>
          </cell>
          <cell r="K97" t="str">
            <v>1997-11-28</v>
          </cell>
          <cell r="L97" t="str">
            <v>共青团员</v>
          </cell>
          <cell r="M97" t="str">
            <v>呼和浩特市新城区</v>
          </cell>
          <cell r="N97" t="str">
            <v>二连浩特市现代小区</v>
          </cell>
          <cell r="O97" t="str">
            <v>15847974971</v>
          </cell>
          <cell r="P97" t="str">
            <v>13904797934</v>
          </cell>
          <cell r="Q97" t="str">
            <v>本科</v>
          </cell>
          <cell r="R97" t="str">
            <v>136611202005001554</v>
          </cell>
          <cell r="S97" t="str">
            <v>学士</v>
          </cell>
          <cell r="T97" t="str">
            <v>1366142020001554</v>
          </cell>
          <cell r="U97" t="str">
            <v>药学</v>
          </cell>
          <cell r="V97" t="str">
            <v>2020-06-23</v>
          </cell>
          <cell r="W97" t="str">
            <v>天津医科大学临床医学院</v>
          </cell>
        </row>
        <row r="98">
          <cell r="G98" t="str">
            <v>李清情</v>
          </cell>
          <cell r="H98" t="str">
            <v>女</v>
          </cell>
          <cell r="I98" t="str">
            <v>152701199610150920</v>
          </cell>
          <cell r="J98" t="str">
            <v>汉族</v>
          </cell>
          <cell r="K98" t="str">
            <v>1996-10-15</v>
          </cell>
          <cell r="L98" t="str">
            <v>群众</v>
          </cell>
          <cell r="M98" t="str">
            <v>鄂尔多斯市东胜区</v>
          </cell>
          <cell r="N98" t="str">
            <v>补拉塔移民区19号3单元505</v>
          </cell>
          <cell r="O98" t="str">
            <v>15248452558</v>
          </cell>
          <cell r="P98" t="str">
            <v>15947365388</v>
          </cell>
          <cell r="Q98" t="str">
            <v>本科</v>
          </cell>
          <cell r="R98" t="str">
            <v>101381201905002192</v>
          </cell>
          <cell r="S98" t="str">
            <v>学士</v>
          </cell>
          <cell r="T98" t="str">
            <v>1013842019002161</v>
          </cell>
          <cell r="U98" t="str">
            <v>药学</v>
          </cell>
          <cell r="V98" t="str">
            <v>2019-07-01</v>
          </cell>
          <cell r="W98" t="str">
            <v>赤峰学院</v>
          </cell>
        </row>
        <row r="99">
          <cell r="G99" t="str">
            <v>哈妮</v>
          </cell>
          <cell r="H99" t="str">
            <v>女</v>
          </cell>
          <cell r="I99" t="str">
            <v>150103199703170128</v>
          </cell>
          <cell r="J99" t="str">
            <v>蒙古族</v>
          </cell>
          <cell r="K99" t="str">
            <v>1997-03-17</v>
          </cell>
          <cell r="L99" t="str">
            <v>共青团员</v>
          </cell>
          <cell r="M99" t="str">
            <v>呼和浩特市回民区</v>
          </cell>
          <cell r="N99" t="str">
            <v>医学院家属楼六号楼</v>
          </cell>
          <cell r="O99" t="str">
            <v>15247181668</v>
          </cell>
          <cell r="P99" t="str">
            <v>13214021261</v>
          </cell>
          <cell r="Q99" t="str">
            <v>本科</v>
          </cell>
          <cell r="R99" t="str">
            <v>101321202105000658</v>
          </cell>
          <cell r="S99" t="str">
            <v>学士</v>
          </cell>
          <cell r="T99" t="str">
            <v>1013242021000628</v>
          </cell>
          <cell r="U99" t="str">
            <v>临床药学</v>
          </cell>
          <cell r="V99" t="str">
            <v>2021-07-01</v>
          </cell>
          <cell r="W99" t="str">
            <v>内蒙古医科大学</v>
          </cell>
        </row>
        <row r="100">
          <cell r="G100" t="str">
            <v>刘美芳</v>
          </cell>
          <cell r="H100" t="str">
            <v>女</v>
          </cell>
          <cell r="I100" t="str">
            <v>152722199203017067</v>
          </cell>
          <cell r="J100" t="str">
            <v>汉族</v>
          </cell>
          <cell r="K100" t="str">
            <v>1992-03-01</v>
          </cell>
          <cell r="L100" t="str">
            <v>群众</v>
          </cell>
          <cell r="M100" t="str">
            <v>鄂尔多斯市达拉特旗</v>
          </cell>
          <cell r="N100" t="str">
            <v>鄂尔多斯市东胜区亿昌现代城</v>
          </cell>
          <cell r="O100" t="str">
            <v>18648670882</v>
          </cell>
          <cell r="P100" t="str">
            <v>15149476495</v>
          </cell>
          <cell r="Q100" t="str">
            <v>本科</v>
          </cell>
          <cell r="R100" t="str">
            <v>101321201705002174</v>
          </cell>
          <cell r="S100" t="str">
            <v>学士</v>
          </cell>
          <cell r="T100" t="str">
            <v>1013242017002110</v>
          </cell>
          <cell r="U100" t="str">
            <v>药学</v>
          </cell>
          <cell r="V100" t="str">
            <v>2017-07-15</v>
          </cell>
          <cell r="W100" t="str">
            <v>内蒙古医科大学</v>
          </cell>
        </row>
        <row r="101">
          <cell r="G101" t="str">
            <v>白建园</v>
          </cell>
          <cell r="H101" t="str">
            <v>女</v>
          </cell>
          <cell r="I101" t="str">
            <v>150123199804054527</v>
          </cell>
          <cell r="J101" t="str">
            <v>汉族</v>
          </cell>
          <cell r="K101" t="str">
            <v>1998-04-05</v>
          </cell>
          <cell r="L101" t="str">
            <v>共青团员</v>
          </cell>
          <cell r="M101" t="str">
            <v>呼和浩特市和林格尔县</v>
          </cell>
          <cell r="N101" t="str">
            <v>呼和浩特市和林格尔县城关镇惠民家园</v>
          </cell>
          <cell r="O101" t="str">
            <v>15848928393</v>
          </cell>
          <cell r="P101" t="str">
            <v>15561153330</v>
          </cell>
          <cell r="Q101" t="str">
            <v>本科</v>
          </cell>
          <cell r="R101" t="str">
            <v>101321202205000684</v>
          </cell>
          <cell r="S101" t="str">
            <v>学士</v>
          </cell>
          <cell r="T101" t="str">
            <v>1013242022000646</v>
          </cell>
          <cell r="U101" t="str">
            <v>临床药学</v>
          </cell>
          <cell r="V101" t="str">
            <v>2022-06-28</v>
          </cell>
          <cell r="W101" t="str">
            <v>内蒙古医科大学</v>
          </cell>
        </row>
        <row r="102">
          <cell r="G102" t="str">
            <v>刘娇</v>
          </cell>
          <cell r="H102" t="str">
            <v>女</v>
          </cell>
          <cell r="I102" t="str">
            <v>152723199602217521</v>
          </cell>
          <cell r="J102" t="str">
            <v>汉族</v>
          </cell>
          <cell r="K102" t="str">
            <v>1996-02-21</v>
          </cell>
          <cell r="L102" t="str">
            <v>群众</v>
          </cell>
          <cell r="M102" t="str">
            <v>内蒙古鄂尔多斯市准格尔旗</v>
          </cell>
          <cell r="N102" t="str">
            <v>内蒙古鄂尔多斯市伊金霍洛旗水岸新城灏园</v>
          </cell>
          <cell r="O102" t="str">
            <v>15248416421</v>
          </cell>
          <cell r="P102" t="str">
            <v>15504781203</v>
          </cell>
          <cell r="Q102" t="str">
            <v>本科</v>
          </cell>
          <cell r="R102" t="str">
            <v>136611201805001331</v>
          </cell>
          <cell r="S102" t="str">
            <v>无</v>
          </cell>
          <cell r="T102" t="str">
            <v>1366142018001331</v>
          </cell>
          <cell r="U102" t="str">
            <v>药学</v>
          </cell>
          <cell r="V102" t="str">
            <v>2018-06-28</v>
          </cell>
          <cell r="W102" t="str">
            <v>天津医科大学临床医学院</v>
          </cell>
        </row>
        <row r="103">
          <cell r="G103" t="str">
            <v>朱泽慧</v>
          </cell>
          <cell r="H103" t="str">
            <v>女</v>
          </cell>
          <cell r="I103" t="str">
            <v>150302199603160525</v>
          </cell>
          <cell r="J103" t="str">
            <v>汉族</v>
          </cell>
          <cell r="K103" t="str">
            <v>1996-03-16</v>
          </cell>
          <cell r="L103" t="str">
            <v>共青团员</v>
          </cell>
          <cell r="M103" t="str">
            <v>鄂尔多斯市伊金霍洛旗</v>
          </cell>
          <cell r="N103" t="str">
            <v>阿勒腾席热镇普雅花园</v>
          </cell>
          <cell r="O103" t="str">
            <v>15648799579</v>
          </cell>
          <cell r="P103" t="str">
            <v>13948571586</v>
          </cell>
          <cell r="Q103" t="str">
            <v>本科</v>
          </cell>
          <cell r="R103" t="str">
            <v>101381201905002193</v>
          </cell>
          <cell r="S103" t="str">
            <v>学士</v>
          </cell>
          <cell r="T103" t="str">
            <v>1013842019002162</v>
          </cell>
          <cell r="U103" t="str">
            <v>药学</v>
          </cell>
          <cell r="V103" t="str">
            <v>2019-07-01</v>
          </cell>
          <cell r="W103" t="str">
            <v>赤峰学院</v>
          </cell>
        </row>
        <row r="104">
          <cell r="G104" t="str">
            <v>李楠</v>
          </cell>
          <cell r="H104" t="str">
            <v>女</v>
          </cell>
          <cell r="I104" t="str">
            <v>152801199605021847</v>
          </cell>
          <cell r="J104" t="str">
            <v>汉族</v>
          </cell>
          <cell r="K104" t="str">
            <v>1996-05-02</v>
          </cell>
          <cell r="L104" t="str">
            <v>共青团员</v>
          </cell>
          <cell r="M104" t="str">
            <v>内蒙古自治区巴彦淖尔市临河区</v>
          </cell>
          <cell r="N104" t="str">
            <v>内蒙古自治区乌海市海勃湾区锦馨公寓二单元302</v>
          </cell>
          <cell r="O104" t="str">
            <v>15044869128</v>
          </cell>
          <cell r="P104" t="str">
            <v>18947963850</v>
          </cell>
          <cell r="Q104" t="str">
            <v>本科</v>
          </cell>
          <cell r="R104" t="str">
            <v>101321201905001429</v>
          </cell>
          <cell r="S104" t="str">
            <v>学士</v>
          </cell>
          <cell r="T104" t="str">
            <v>1013242019001396</v>
          </cell>
          <cell r="U104" t="str">
            <v>药学</v>
          </cell>
          <cell r="V104" t="str">
            <v>2019-07-05</v>
          </cell>
          <cell r="W104" t="str">
            <v>内蒙古医科大学</v>
          </cell>
        </row>
        <row r="105">
          <cell r="G105" t="str">
            <v>呼峰</v>
          </cell>
          <cell r="H105" t="str">
            <v>男</v>
          </cell>
          <cell r="I105" t="str">
            <v>152728199806260312</v>
          </cell>
          <cell r="J105" t="str">
            <v>汉族</v>
          </cell>
          <cell r="K105" t="str">
            <v>1998-06-26</v>
          </cell>
          <cell r="L105" t="str">
            <v>共青团员</v>
          </cell>
          <cell r="M105" t="str">
            <v>内蒙古鄂尔多斯市伊金霍洛旗</v>
          </cell>
          <cell r="N105" t="str">
            <v>内蒙古鄂尔多斯市伊金霍洛旗兴泰星园</v>
          </cell>
          <cell r="O105" t="str">
            <v>17691399609</v>
          </cell>
          <cell r="P105" t="str">
            <v>13614874177</v>
          </cell>
          <cell r="Q105" t="str">
            <v>本科</v>
          </cell>
          <cell r="R105" t="str">
            <v>131231202005001381</v>
          </cell>
          <cell r="S105" t="str">
            <v>学士</v>
          </cell>
          <cell r="T105" t="str">
            <v>1312342020001314</v>
          </cell>
          <cell r="U105" t="str">
            <v>药学</v>
          </cell>
          <cell r="V105" t="str">
            <v>2020-07-10</v>
          </cell>
          <cell r="W105" t="str">
            <v>陕西国际商贸学院</v>
          </cell>
        </row>
        <row r="106">
          <cell r="G106" t="str">
            <v>茹媛</v>
          </cell>
          <cell r="H106" t="str">
            <v>女</v>
          </cell>
          <cell r="I106" t="str">
            <v>150221199502252969</v>
          </cell>
          <cell r="J106" t="str">
            <v>汉族</v>
          </cell>
          <cell r="K106" t="str">
            <v>1995-02-25</v>
          </cell>
          <cell r="L106" t="str">
            <v>群众</v>
          </cell>
          <cell r="M106" t="str">
            <v>内蒙古自治区鄂尔多斯市伊金霍洛旗</v>
          </cell>
          <cell r="N106" t="str">
            <v>内蒙古伊金霍洛旗矿区移民房C区</v>
          </cell>
          <cell r="O106" t="str">
            <v>18004868896</v>
          </cell>
          <cell r="P106" t="str">
            <v>15049875234</v>
          </cell>
          <cell r="Q106" t="str">
            <v>本科</v>
          </cell>
          <cell r="R106" t="str">
            <v>101321201805001267</v>
          </cell>
          <cell r="S106" t="str">
            <v>学士</v>
          </cell>
          <cell r="T106" t="str">
            <v>1013242018001242</v>
          </cell>
          <cell r="U106" t="str">
            <v>药学</v>
          </cell>
          <cell r="V106" t="str">
            <v>2018-07-01</v>
          </cell>
          <cell r="W106" t="str">
            <v>内蒙古医科大学</v>
          </cell>
        </row>
        <row r="107">
          <cell r="G107" t="str">
            <v>刘嫦媛</v>
          </cell>
          <cell r="H107" t="str">
            <v>女</v>
          </cell>
          <cell r="I107" t="str">
            <v>61273119960518122X</v>
          </cell>
          <cell r="J107" t="str">
            <v>汉族</v>
          </cell>
          <cell r="K107" t="str">
            <v>1996-05-18</v>
          </cell>
          <cell r="L107" t="str">
            <v>中共党员</v>
          </cell>
          <cell r="M107" t="str">
            <v>鄂尔多斯市东胜区</v>
          </cell>
          <cell r="N107" t="str">
            <v>鄂尔多斯市康巴什区康和雅苑</v>
          </cell>
          <cell r="O107" t="str">
            <v>15947476428</v>
          </cell>
          <cell r="P107" t="str">
            <v>18547715664</v>
          </cell>
          <cell r="Q107" t="str">
            <v>本科</v>
          </cell>
          <cell r="R107" t="str">
            <v>101321202005001426</v>
          </cell>
          <cell r="S107" t="str">
            <v>学士</v>
          </cell>
          <cell r="T107" t="str">
            <v>1013242020001406</v>
          </cell>
          <cell r="U107" t="str">
            <v>药学</v>
          </cell>
          <cell r="V107" t="str">
            <v>2020-07-05</v>
          </cell>
          <cell r="W107" t="str">
            <v>内蒙古医科大学</v>
          </cell>
        </row>
        <row r="108">
          <cell r="G108" t="str">
            <v>龚赫</v>
          </cell>
          <cell r="H108" t="str">
            <v>男</v>
          </cell>
          <cell r="I108" t="str">
            <v>150302199611034510</v>
          </cell>
          <cell r="J108" t="str">
            <v>汉族</v>
          </cell>
          <cell r="K108" t="str">
            <v>1996-11-03</v>
          </cell>
          <cell r="L108" t="str">
            <v>共青团员</v>
          </cell>
          <cell r="M108" t="str">
            <v>内蒙古乌海市海勃湾区千里山镇</v>
          </cell>
          <cell r="N108" t="str">
            <v>内蒙古鄂尔多斯市准格尔旗薛家湾镇万通A区</v>
          </cell>
          <cell r="O108" t="str">
            <v>15661897172</v>
          </cell>
          <cell r="P108" t="str">
            <v>15247310245</v>
          </cell>
          <cell r="Q108" t="str">
            <v>本科</v>
          </cell>
          <cell r="R108" t="str">
            <v>101381201805001930</v>
          </cell>
          <cell r="S108" t="str">
            <v>学士</v>
          </cell>
          <cell r="T108" t="str">
            <v>1013842018002000</v>
          </cell>
          <cell r="U108" t="str">
            <v>药学</v>
          </cell>
          <cell r="V108" t="str">
            <v>2018-07-01</v>
          </cell>
          <cell r="W108" t="str">
            <v>赤峰学院</v>
          </cell>
        </row>
        <row r="109">
          <cell r="G109" t="str">
            <v>赵娜</v>
          </cell>
          <cell r="H109" t="str">
            <v>女</v>
          </cell>
          <cell r="I109" t="str">
            <v>152722199205267342</v>
          </cell>
          <cell r="J109" t="str">
            <v>满族</v>
          </cell>
          <cell r="K109" t="str">
            <v>1992-05-26</v>
          </cell>
          <cell r="L109" t="str">
            <v>共青团员</v>
          </cell>
          <cell r="M109" t="str">
            <v>内蒙古鄂尔多斯市达拉特旗</v>
          </cell>
          <cell r="N109" t="str">
            <v>达拉特旗育才B区</v>
          </cell>
          <cell r="O109" t="str">
            <v>13847705862</v>
          </cell>
          <cell r="P109" t="str">
            <v>15947337090</v>
          </cell>
          <cell r="Q109" t="str">
            <v>本科</v>
          </cell>
          <cell r="R109" t="str">
            <v>101321201505002288</v>
          </cell>
          <cell r="S109" t="str">
            <v>学士</v>
          </cell>
          <cell r="T109" t="str">
            <v>1013242015002295</v>
          </cell>
          <cell r="U109" t="str">
            <v>药学</v>
          </cell>
          <cell r="V109" t="str">
            <v>2015-07-15</v>
          </cell>
          <cell r="W109" t="str">
            <v>内蒙古医科大学</v>
          </cell>
        </row>
        <row r="110">
          <cell r="G110" t="str">
            <v>宋磊磊</v>
          </cell>
          <cell r="H110" t="str">
            <v>男</v>
          </cell>
          <cell r="I110" t="str">
            <v>152727199906030518</v>
          </cell>
          <cell r="J110" t="str">
            <v>汉族</v>
          </cell>
          <cell r="K110" t="str">
            <v>1999-06-03</v>
          </cell>
          <cell r="L110" t="str">
            <v>共青团员</v>
          </cell>
          <cell r="M110" t="str">
            <v>22 吉林省</v>
          </cell>
          <cell r="N110" t="str">
            <v>内蒙古鄂尔多斯市乌审旗无定河镇</v>
          </cell>
          <cell r="O110" t="str">
            <v>15047376299</v>
          </cell>
          <cell r="P110" t="str">
            <v>15049484186</v>
          </cell>
          <cell r="Q110" t="str">
            <v>本科</v>
          </cell>
          <cell r="R110" t="str">
            <v>101321202205001580</v>
          </cell>
          <cell r="S110" t="str">
            <v>学士</v>
          </cell>
          <cell r="T110" t="str">
            <v>1013242022001504</v>
          </cell>
          <cell r="U110" t="str">
            <v>药学</v>
          </cell>
          <cell r="V110" t="str">
            <v>2022-07-01</v>
          </cell>
          <cell r="W110" t="str">
            <v>内蒙古医科大学</v>
          </cell>
        </row>
        <row r="111">
          <cell r="G111" t="str">
            <v>孟政乐</v>
          </cell>
          <cell r="H111" t="str">
            <v>男</v>
          </cell>
          <cell r="I111" t="str">
            <v>15030319990102101X</v>
          </cell>
          <cell r="J111" t="str">
            <v>汉族</v>
          </cell>
          <cell r="K111" t="str">
            <v>1999-01-02</v>
          </cell>
          <cell r="L111" t="str">
            <v>共青团员</v>
          </cell>
          <cell r="M111" t="str">
            <v>内蒙古自治区鄂尔多斯市康巴什区</v>
          </cell>
          <cell r="N111" t="str">
            <v>内蒙古自治区鄂尔多斯市康巴什区华莹馨城13-1-102</v>
          </cell>
          <cell r="O111" t="str">
            <v>18247790682</v>
          </cell>
          <cell r="P111" t="str">
            <v>13214924012</v>
          </cell>
          <cell r="Q111" t="str">
            <v>本科</v>
          </cell>
          <cell r="R111" t="str">
            <v>101271202205201504</v>
          </cell>
          <cell r="S111" t="str">
            <v>学士</v>
          </cell>
          <cell r="T111" t="str">
            <v>1012742022201504</v>
          </cell>
          <cell r="U111" t="str">
            <v>药学</v>
          </cell>
          <cell r="V111" t="str">
            <v>2022-07-02</v>
          </cell>
          <cell r="W111" t="str">
            <v>内蒙古科技大学包头医学院</v>
          </cell>
        </row>
        <row r="112">
          <cell r="G112" t="str">
            <v>罗媛</v>
          </cell>
          <cell r="H112" t="str">
            <v>女</v>
          </cell>
          <cell r="I112" t="str">
            <v>152725199811080624</v>
          </cell>
          <cell r="J112" t="str">
            <v>汉族</v>
          </cell>
          <cell r="K112" t="str">
            <v>1998-11-08</v>
          </cell>
          <cell r="L112" t="str">
            <v>共青团员</v>
          </cell>
          <cell r="M112" t="str">
            <v>鄂尔多斯市鄂托克旗</v>
          </cell>
          <cell r="N112" t="str">
            <v>乌兰镇包苏木三队033号</v>
          </cell>
          <cell r="O112" t="str">
            <v>16688212588</v>
          </cell>
          <cell r="P112" t="str">
            <v>15248414252</v>
          </cell>
          <cell r="Q112" t="str">
            <v>本科</v>
          </cell>
          <cell r="R112" t="str">
            <v>101831202205007591</v>
          </cell>
          <cell r="S112" t="str">
            <v>学士</v>
          </cell>
          <cell r="T112" t="str">
            <v>1018342022006632</v>
          </cell>
          <cell r="U112" t="str">
            <v>临床药学</v>
          </cell>
          <cell r="V112" t="str">
            <v>2022-06-22</v>
          </cell>
          <cell r="W112" t="str">
            <v>吉林大学</v>
          </cell>
        </row>
        <row r="113">
          <cell r="G113" t="str">
            <v>马瑞红</v>
          </cell>
          <cell r="H113" t="str">
            <v>女</v>
          </cell>
          <cell r="I113" t="str">
            <v>152722199910181528</v>
          </cell>
          <cell r="J113" t="str">
            <v>汉族</v>
          </cell>
          <cell r="K113" t="str">
            <v>1999-10-18</v>
          </cell>
          <cell r="L113" t="str">
            <v>共青团员</v>
          </cell>
          <cell r="M113" t="str">
            <v>鄂尔多斯市达拉特旗</v>
          </cell>
          <cell r="N113" t="str">
            <v>和平居委会</v>
          </cell>
          <cell r="O113" t="str">
            <v>15134942877</v>
          </cell>
          <cell r="P113" t="str">
            <v>13337178401</v>
          </cell>
          <cell r="Q113" t="str">
            <v>本科</v>
          </cell>
          <cell r="R113" t="str">
            <v>101271202105210055</v>
          </cell>
          <cell r="S113" t="str">
            <v>学士</v>
          </cell>
          <cell r="T113" t="str">
            <v>1012742021210055</v>
          </cell>
          <cell r="U113" t="str">
            <v>药学</v>
          </cell>
          <cell r="V113" t="str">
            <v>2021-12-30</v>
          </cell>
          <cell r="W113" t="str">
            <v>内蒙古科技大学包头医学院</v>
          </cell>
        </row>
        <row r="114">
          <cell r="G114" t="str">
            <v>王禄</v>
          </cell>
          <cell r="H114" t="str">
            <v>男</v>
          </cell>
          <cell r="I114" t="str">
            <v>152722199503035216</v>
          </cell>
          <cell r="J114" t="str">
            <v>汉族</v>
          </cell>
          <cell r="K114" t="str">
            <v>1995-03-03</v>
          </cell>
          <cell r="L114" t="str">
            <v>共青团员</v>
          </cell>
          <cell r="M114" t="str">
            <v>鄂尔多斯市达拉特旗</v>
          </cell>
          <cell r="N114" t="str">
            <v>达拉特旗树林召镇万凯嘉苑</v>
          </cell>
          <cell r="O114" t="str">
            <v>14794993287</v>
          </cell>
          <cell r="P114" t="str">
            <v>15047124460</v>
          </cell>
          <cell r="Q114" t="str">
            <v>本科</v>
          </cell>
          <cell r="R114" t="str">
            <v>122141201805001723</v>
          </cell>
          <cell r="S114" t="str">
            <v>学士</v>
          </cell>
          <cell r="T114" t="str">
            <v>1221442018000277</v>
          </cell>
          <cell r="U114" t="str">
            <v>药学</v>
          </cell>
          <cell r="V114" t="str">
            <v>2018-06-30</v>
          </cell>
          <cell r="W114" t="str">
            <v>湖南医药学院</v>
          </cell>
        </row>
        <row r="115">
          <cell r="G115" t="str">
            <v>祁欣</v>
          </cell>
          <cell r="H115" t="str">
            <v>女</v>
          </cell>
          <cell r="I115" t="str">
            <v>152723199909110040</v>
          </cell>
          <cell r="J115" t="str">
            <v>蒙古族</v>
          </cell>
          <cell r="K115" t="str">
            <v>1999-09-11</v>
          </cell>
          <cell r="L115" t="str">
            <v>共青团员</v>
          </cell>
          <cell r="M115" t="str">
            <v>内蒙古鄂尔多斯市准格尔旗</v>
          </cell>
          <cell r="N115" t="str">
            <v>内蒙古鄂尔多斯市准格尔旗薛家湾镇</v>
          </cell>
          <cell r="O115" t="str">
            <v>13947743497</v>
          </cell>
          <cell r="P115" t="str">
            <v>15326943599</v>
          </cell>
          <cell r="Q115" t="str">
            <v>本科</v>
          </cell>
          <cell r="R115" t="str">
            <v>104431202105000443</v>
          </cell>
          <cell r="S115" t="str">
            <v>学士</v>
          </cell>
          <cell r="T115" t="str">
            <v>1044342021000703</v>
          </cell>
          <cell r="U115" t="str">
            <v>药学</v>
          </cell>
          <cell r="V115" t="str">
            <v>2021-06-24</v>
          </cell>
          <cell r="W115" t="str">
            <v>济宁医学院</v>
          </cell>
        </row>
        <row r="116">
          <cell r="G116" t="str">
            <v>杨小燕</v>
          </cell>
          <cell r="H116" t="str">
            <v>女</v>
          </cell>
          <cell r="I116" t="str">
            <v>152722199302054621</v>
          </cell>
          <cell r="J116" t="str">
            <v>汉族</v>
          </cell>
          <cell r="K116" t="str">
            <v>1993-02-05</v>
          </cell>
          <cell r="L116" t="str">
            <v>群众</v>
          </cell>
          <cell r="M116" t="str">
            <v>鄂尔多斯市达拉特旗</v>
          </cell>
          <cell r="N116" t="str">
            <v>东胜区雅润嘉园小区</v>
          </cell>
          <cell r="O116" t="str">
            <v>15704980205</v>
          </cell>
          <cell r="P116" t="str">
            <v>18647700205</v>
          </cell>
          <cell r="Q116" t="str">
            <v>本科</v>
          </cell>
          <cell r="R116" t="str">
            <v>101321201605002196</v>
          </cell>
          <cell r="S116" t="str">
            <v>学士</v>
          </cell>
          <cell r="T116" t="str">
            <v>1013242016002046</v>
          </cell>
          <cell r="U116" t="str">
            <v>药学</v>
          </cell>
          <cell r="V116" t="str">
            <v>2016-07-05</v>
          </cell>
          <cell r="W116" t="str">
            <v>内蒙古医科大学</v>
          </cell>
        </row>
        <row r="117">
          <cell r="G117" t="str">
            <v>阿茹娜</v>
          </cell>
          <cell r="H117" t="str">
            <v>女</v>
          </cell>
          <cell r="I117" t="str">
            <v>152701199211110323</v>
          </cell>
          <cell r="J117" t="str">
            <v>蒙古族</v>
          </cell>
          <cell r="K117" t="str">
            <v>1992-11-11</v>
          </cell>
          <cell r="L117" t="str">
            <v>共青团员</v>
          </cell>
          <cell r="M117" t="str">
            <v>鄂尔多斯市东胜区</v>
          </cell>
          <cell r="N117" t="str">
            <v>华研生活小区42号楼二单元 </v>
          </cell>
          <cell r="O117" t="str">
            <v>13521380735</v>
          </cell>
          <cell r="P117" t="str">
            <v>15248409311</v>
          </cell>
          <cell r="Q117" t="str">
            <v>本科</v>
          </cell>
          <cell r="R117" t="str">
            <v>136611201505001011</v>
          </cell>
          <cell r="S117" t="str">
            <v>学士</v>
          </cell>
          <cell r="T117" t="str">
            <v>1366142015001009</v>
          </cell>
          <cell r="U117" t="str">
            <v>药学</v>
          </cell>
          <cell r="V117" t="str">
            <v>2015-07-07</v>
          </cell>
          <cell r="W117" t="str">
            <v>天津医科大学临床医学院</v>
          </cell>
        </row>
        <row r="118">
          <cell r="G118" t="str">
            <v>贾海燕</v>
          </cell>
          <cell r="H118" t="str">
            <v>女</v>
          </cell>
          <cell r="I118" t="str">
            <v>150621199712241821</v>
          </cell>
          <cell r="J118" t="str">
            <v>汉族</v>
          </cell>
          <cell r="K118" t="str">
            <v>1997-12-24</v>
          </cell>
          <cell r="L118" t="str">
            <v>共青团员</v>
          </cell>
          <cell r="M118" t="str">
            <v>鄂尔多斯市达拉特旗</v>
          </cell>
          <cell r="N118" t="str">
            <v>鄂尔多斯市达拉特旗树林召绿苑住宅小区</v>
          </cell>
          <cell r="O118" t="str">
            <v>15947074753</v>
          </cell>
          <cell r="P118" t="str">
            <v>13274777573</v>
          </cell>
          <cell r="Q118" t="str">
            <v>本科</v>
          </cell>
          <cell r="R118" t="str">
            <v>136611202005001545</v>
          </cell>
          <cell r="S118" t="str">
            <v>学士</v>
          </cell>
          <cell r="T118" t="str">
            <v>1366142020001545</v>
          </cell>
          <cell r="U118" t="str">
            <v>药学</v>
          </cell>
          <cell r="V118" t="str">
            <v>2020-06-23</v>
          </cell>
          <cell r="W118" t="str">
            <v>天津医科大学临床医学院</v>
          </cell>
        </row>
        <row r="119">
          <cell r="G119" t="str">
            <v>王一凡</v>
          </cell>
          <cell r="H119" t="str">
            <v>女</v>
          </cell>
          <cell r="I119" t="str">
            <v>152528199803080024</v>
          </cell>
          <cell r="J119" t="str">
            <v>汉族</v>
          </cell>
          <cell r="K119" t="str">
            <v>1998-03-08</v>
          </cell>
          <cell r="L119" t="str">
            <v>中共党员</v>
          </cell>
          <cell r="M119" t="str">
            <v>内蒙古自治区锡林郭勒盟镶黄旗</v>
          </cell>
          <cell r="N119" t="str">
            <v>镶黄旗新宝拉格镇白音C区</v>
          </cell>
          <cell r="O119" t="str">
            <v>15148679875</v>
          </cell>
          <cell r="P119" t="str">
            <v>13394792285</v>
          </cell>
          <cell r="Q119" t="str">
            <v>本科</v>
          </cell>
          <cell r="R119" t="str">
            <v>101321202205000707</v>
          </cell>
          <cell r="S119" t="str">
            <v>学士</v>
          </cell>
          <cell r="T119" t="str">
            <v>1013242022000668</v>
          </cell>
          <cell r="U119" t="str">
            <v>临床药学</v>
          </cell>
          <cell r="V119" t="str">
            <v>2022-06-28</v>
          </cell>
          <cell r="W119" t="str">
            <v>内蒙古医科大学</v>
          </cell>
        </row>
        <row r="120">
          <cell r="G120" t="str">
            <v>杨磊</v>
          </cell>
          <cell r="H120" t="str">
            <v>男</v>
          </cell>
          <cell r="I120" t="str">
            <v>15022119980815291X</v>
          </cell>
          <cell r="J120" t="str">
            <v>汉族</v>
          </cell>
          <cell r="K120" t="str">
            <v>1998-08-15</v>
          </cell>
          <cell r="L120" t="str">
            <v>中共预备党员</v>
          </cell>
          <cell r="M120" t="str">
            <v>内蒙古包头市土默特右旗</v>
          </cell>
          <cell r="N120" t="str">
            <v>内蒙古包头市青山区保利花园四期</v>
          </cell>
          <cell r="O120" t="str">
            <v>15147286069</v>
          </cell>
          <cell r="P120" t="str">
            <v>15754979313</v>
          </cell>
          <cell r="Q120" t="str">
            <v>本科</v>
          </cell>
          <cell r="R120" t="str">
            <v>101271202205201521</v>
          </cell>
          <cell r="S120" t="str">
            <v>学士</v>
          </cell>
          <cell r="T120" t="str">
            <v>1012742022201521</v>
          </cell>
          <cell r="U120" t="str">
            <v>药学</v>
          </cell>
          <cell r="V120" t="str">
            <v>2022-07-02</v>
          </cell>
          <cell r="W120" t="str">
            <v>内蒙古科技大学包头医学院</v>
          </cell>
        </row>
        <row r="121">
          <cell r="G121" t="str">
            <v>白志强</v>
          </cell>
          <cell r="H121" t="str">
            <v>男</v>
          </cell>
          <cell r="I121" t="str">
            <v>152722199901237032</v>
          </cell>
          <cell r="J121" t="str">
            <v>汉族</v>
          </cell>
          <cell r="K121" t="str">
            <v>1999-01-23</v>
          </cell>
          <cell r="L121" t="str">
            <v>共青团员</v>
          </cell>
          <cell r="M121" t="str">
            <v>鄂尔多斯市东胜区</v>
          </cell>
          <cell r="N121" t="str">
            <v>鄂尔多斯市东胜区乌审东街79号</v>
          </cell>
          <cell r="O121" t="str">
            <v>13332077575</v>
          </cell>
          <cell r="P121" t="str">
            <v>13848379255</v>
          </cell>
          <cell r="Q121" t="str">
            <v>本科</v>
          </cell>
          <cell r="R121" t="str">
            <v>136611202105001465</v>
          </cell>
          <cell r="S121" t="str">
            <v>学士</v>
          </cell>
          <cell r="T121" t="str">
            <v>1366142021001448</v>
          </cell>
          <cell r="U121" t="str">
            <v>药学</v>
          </cell>
          <cell r="V121" t="str">
            <v>2021-06-24</v>
          </cell>
          <cell r="W121" t="str">
            <v>天津医科大学临床医学院</v>
          </cell>
        </row>
        <row r="122">
          <cell r="G122" t="str">
            <v>高畅</v>
          </cell>
          <cell r="H122" t="str">
            <v>男</v>
          </cell>
          <cell r="I122" t="str">
            <v>152722200001183310</v>
          </cell>
          <cell r="J122" t="str">
            <v>汉族</v>
          </cell>
          <cell r="K122" t="str">
            <v>2000-01-18</v>
          </cell>
          <cell r="L122" t="str">
            <v>共青团员</v>
          </cell>
          <cell r="M122" t="str">
            <v>鄂尔多斯市达拉特旗</v>
          </cell>
          <cell r="N122" t="str">
            <v>鄂尔多斯市达拉特旗树林召镇新奥嘉园</v>
          </cell>
          <cell r="O122" t="str">
            <v>15134815985</v>
          </cell>
          <cell r="P122" t="str">
            <v>15548335192</v>
          </cell>
          <cell r="Q122" t="str">
            <v>本科</v>
          </cell>
          <cell r="R122" t="str">
            <v>101321202205001609</v>
          </cell>
          <cell r="S122" t="str">
            <v>学士</v>
          </cell>
          <cell r="T122" t="str">
            <v>1013242022001529</v>
          </cell>
          <cell r="U122" t="str">
            <v>药学</v>
          </cell>
          <cell r="V122" t="str">
            <v>2022-06-28</v>
          </cell>
          <cell r="W122" t="str">
            <v>内蒙古医科大学</v>
          </cell>
        </row>
        <row r="123">
          <cell r="G123" t="str">
            <v>刘娜</v>
          </cell>
          <cell r="H123" t="str">
            <v>女</v>
          </cell>
          <cell r="I123" t="str">
            <v>150222199401113229</v>
          </cell>
          <cell r="J123" t="str">
            <v>汉族</v>
          </cell>
          <cell r="K123" t="str">
            <v>1994-01-11</v>
          </cell>
          <cell r="L123" t="str">
            <v>群众</v>
          </cell>
          <cell r="M123" t="str">
            <v>内蒙古包头市固阳县下湿壕镇</v>
          </cell>
          <cell r="N123" t="str">
            <v>内蒙古包头市固阳县下湿壕镇店壕村</v>
          </cell>
          <cell r="O123" t="str">
            <v>15771377550</v>
          </cell>
          <cell r="P123" t="str">
            <v>15848793660</v>
          </cell>
          <cell r="Q123" t="str">
            <v>本科</v>
          </cell>
          <cell r="R123" t="str">
            <v>101321201805000817</v>
          </cell>
          <cell r="S123" t="str">
            <v>学士</v>
          </cell>
          <cell r="T123" t="str">
            <v>1013242018000798</v>
          </cell>
          <cell r="U123" t="str">
            <v>临床药学</v>
          </cell>
          <cell r="V123" t="str">
            <v>2018-07-15</v>
          </cell>
          <cell r="W123" t="str">
            <v>内蒙古医科大学</v>
          </cell>
        </row>
        <row r="124">
          <cell r="G124" t="str">
            <v>郭艳阳</v>
          </cell>
          <cell r="H124" t="str">
            <v>女</v>
          </cell>
          <cell r="I124" t="str">
            <v>152631199801080024</v>
          </cell>
          <cell r="J124" t="str">
            <v>汉族</v>
          </cell>
          <cell r="K124" t="str">
            <v>1998-01-08</v>
          </cell>
          <cell r="L124" t="str">
            <v>共青团员</v>
          </cell>
          <cell r="M124" t="str">
            <v>乌兰察布市察右中旗</v>
          </cell>
          <cell r="N124" t="str">
            <v>科布尔镇</v>
          </cell>
          <cell r="O124" t="str">
            <v>15609311078</v>
          </cell>
          <cell r="P124" t="str">
            <v>15849409653</v>
          </cell>
          <cell r="Q124" t="str">
            <v>本科</v>
          </cell>
          <cell r="R124" t="str">
            <v>107301202005100522</v>
          </cell>
          <cell r="S124" t="str">
            <v>学士</v>
          </cell>
          <cell r="T124" t="str">
            <v>1073042020101454</v>
          </cell>
          <cell r="U124" t="str">
            <v>药学</v>
          </cell>
          <cell r="V124" t="str">
            <v>2020-06-20</v>
          </cell>
          <cell r="W124" t="str">
            <v>兰州大学</v>
          </cell>
        </row>
        <row r="125">
          <cell r="G125" t="str">
            <v>杨丽娜</v>
          </cell>
          <cell r="H125" t="str">
            <v>女</v>
          </cell>
          <cell r="I125" t="str">
            <v>152601199102250129</v>
          </cell>
          <cell r="J125" t="str">
            <v>汉族</v>
          </cell>
          <cell r="K125" t="str">
            <v>1991-02-25</v>
          </cell>
          <cell r="L125" t="str">
            <v>共青团员</v>
          </cell>
          <cell r="M125" t="str">
            <v>内蒙古乌兰察布市集宁区</v>
          </cell>
          <cell r="N125" t="str">
            <v>伴山一城小区29号楼</v>
          </cell>
          <cell r="O125" t="str">
            <v>18347469206</v>
          </cell>
          <cell r="P125" t="str">
            <v>15247446732</v>
          </cell>
          <cell r="Q125" t="str">
            <v>本科</v>
          </cell>
          <cell r="R125" t="str">
            <v>10127201505201254</v>
          </cell>
          <cell r="S125" t="str">
            <v>学士</v>
          </cell>
          <cell r="T125" t="str">
            <v>1012742015201218</v>
          </cell>
          <cell r="U125" t="str">
            <v>药学</v>
          </cell>
          <cell r="V125" t="str">
            <v>2015-07-02</v>
          </cell>
          <cell r="W125" t="str">
            <v>内蒙古科技大学包头医学院</v>
          </cell>
        </row>
        <row r="126">
          <cell r="G126" t="str">
            <v>孙园</v>
          </cell>
          <cell r="H126" t="str">
            <v>女</v>
          </cell>
          <cell r="I126" t="str">
            <v>152722199111293929</v>
          </cell>
          <cell r="J126" t="str">
            <v>汉族</v>
          </cell>
          <cell r="K126" t="str">
            <v>1991-11-29</v>
          </cell>
          <cell r="L126" t="str">
            <v>群众</v>
          </cell>
          <cell r="M126" t="str">
            <v>内蒙古鄂尔多斯达拉特旗恩格贝镇</v>
          </cell>
          <cell r="N126" t="str">
            <v>鄂尔多斯达拉特旗树林召镇万通翰林院4号3单元1705</v>
          </cell>
          <cell r="O126" t="str">
            <v>1597580535</v>
          </cell>
          <cell r="P126" t="str">
            <v>15048750535</v>
          </cell>
          <cell r="Q126" t="str">
            <v>本科</v>
          </cell>
          <cell r="R126" t="str">
            <v>1013 2120 1405 0020 47</v>
          </cell>
          <cell r="S126" t="str">
            <v>学士</v>
          </cell>
          <cell r="T126" t="str">
            <v>1013242014001906</v>
          </cell>
          <cell r="U126" t="str">
            <v>药学</v>
          </cell>
          <cell r="V126" t="str">
            <v>2014-07-15</v>
          </cell>
          <cell r="W126" t="str">
            <v>内蒙古医科大学</v>
          </cell>
        </row>
        <row r="127">
          <cell r="G127" t="str">
            <v>乔博洋</v>
          </cell>
          <cell r="H127" t="str">
            <v>女</v>
          </cell>
          <cell r="I127" t="str">
            <v>152725199604011829</v>
          </cell>
          <cell r="J127" t="str">
            <v>汉族</v>
          </cell>
          <cell r="K127" t="str">
            <v>1996-04-01</v>
          </cell>
          <cell r="L127" t="str">
            <v>中共预备党员</v>
          </cell>
          <cell r="M127" t="str">
            <v>鄂尔多斯市康巴什区</v>
          </cell>
          <cell r="N127" t="str">
            <v>鄂尔多斯市康巴什区锦绣山庄小区B10一单元502</v>
          </cell>
          <cell r="O127" t="str">
            <v>14747752525</v>
          </cell>
          <cell r="P127" t="str">
            <v>18647197555</v>
          </cell>
          <cell r="Q127" t="str">
            <v>本科</v>
          </cell>
          <cell r="R127" t="str">
            <v>101321201805001303</v>
          </cell>
          <cell r="S127" t="str">
            <v>学士</v>
          </cell>
          <cell r="T127" t="str">
            <v>1013242018001277</v>
          </cell>
          <cell r="U127" t="str">
            <v>药学</v>
          </cell>
          <cell r="V127" t="str">
            <v>2018-07-15</v>
          </cell>
          <cell r="W127" t="str">
            <v>内蒙古医科大学</v>
          </cell>
        </row>
        <row r="128">
          <cell r="G128" t="str">
            <v>赵星</v>
          </cell>
          <cell r="H128" t="str">
            <v>女</v>
          </cell>
          <cell r="I128" t="str">
            <v>130125199112292021</v>
          </cell>
          <cell r="J128" t="str">
            <v>汉族</v>
          </cell>
          <cell r="K128" t="str">
            <v>1991-12-29</v>
          </cell>
          <cell r="L128" t="str">
            <v>群众</v>
          </cell>
          <cell r="M128" t="str">
            <v>河北省石家庄市行唐县</v>
          </cell>
          <cell r="N128" t="str">
            <v>内蒙古自治区鄂尔多斯市乌审旗图克镇</v>
          </cell>
          <cell r="O128" t="str">
            <v>13731091229</v>
          </cell>
          <cell r="P128" t="str">
            <v>18647760916</v>
          </cell>
          <cell r="Q128" t="str">
            <v>本科</v>
          </cell>
          <cell r="R128" t="str">
            <v>138991201605001300</v>
          </cell>
          <cell r="S128" t="str">
            <v>学士</v>
          </cell>
          <cell r="T128" t="str">
            <v>13899442016000621</v>
          </cell>
          <cell r="U128" t="str">
            <v>中医学</v>
          </cell>
          <cell r="V128" t="str">
            <v>2016-06-30</v>
          </cell>
          <cell r="W128" t="str">
            <v>北京中医药大学东方学院</v>
          </cell>
        </row>
        <row r="129">
          <cell r="G129" t="str">
            <v>赵哲宇</v>
          </cell>
          <cell r="H129" t="str">
            <v>女</v>
          </cell>
          <cell r="I129" t="str">
            <v>15282419940720062X</v>
          </cell>
          <cell r="J129" t="str">
            <v>蒙古族</v>
          </cell>
          <cell r="K129" t="str">
            <v>1994-07-20</v>
          </cell>
          <cell r="L129" t="str">
            <v>群众</v>
          </cell>
          <cell r="M129" t="str">
            <v>鄂尔多斯市准格尔旗沙圪堵镇准格尔中路开源街南250号</v>
          </cell>
          <cell r="N129" t="str">
            <v>鄂尔多斯市准格尔旗沙圪堵镇准格尔中路开源街南250号</v>
          </cell>
          <cell r="O129" t="str">
            <v>15124744832</v>
          </cell>
          <cell r="P129" t="str">
            <v>15704785268</v>
          </cell>
          <cell r="Q129" t="str">
            <v>本科</v>
          </cell>
          <cell r="R129" t="str">
            <v>101321201605000343</v>
          </cell>
          <cell r="S129" t="str">
            <v>学士</v>
          </cell>
          <cell r="T129" t="str">
            <v>1013242016000323</v>
          </cell>
          <cell r="U129" t="str">
            <v>中医学</v>
          </cell>
          <cell r="V129" t="str">
            <v>2016-07-15</v>
          </cell>
          <cell r="W129" t="str">
            <v>内蒙古医科大学</v>
          </cell>
        </row>
        <row r="130">
          <cell r="G130" t="str">
            <v>王波</v>
          </cell>
          <cell r="H130" t="str">
            <v>男</v>
          </cell>
          <cell r="I130" t="str">
            <v>152723199204281536</v>
          </cell>
          <cell r="J130" t="str">
            <v>汉族</v>
          </cell>
          <cell r="K130" t="str">
            <v>1992-04-28</v>
          </cell>
          <cell r="L130" t="str">
            <v>群众</v>
          </cell>
          <cell r="M130" t="str">
            <v>鄂尔多斯市准旗</v>
          </cell>
          <cell r="N130" t="str">
            <v>准格尔旗龙口镇大口村下灰口社136号</v>
          </cell>
          <cell r="O130" t="str">
            <v>13171490201</v>
          </cell>
          <cell r="P130" t="str">
            <v>15548218379</v>
          </cell>
          <cell r="Q130" t="str">
            <v>硕士研究生</v>
          </cell>
          <cell r="R130" t="str">
            <v>102281201902000291</v>
          </cell>
          <cell r="S130" t="str">
            <v>硕士</v>
          </cell>
          <cell r="T130" t="str">
            <v>1022832019000295</v>
          </cell>
          <cell r="U130" t="str">
            <v>中医内科学</v>
          </cell>
          <cell r="V130" t="str">
            <v>2019-06-27</v>
          </cell>
          <cell r="W130" t="str">
            <v>黑龙江中医药大学</v>
          </cell>
        </row>
        <row r="131">
          <cell r="G131" t="str">
            <v>苏萌</v>
          </cell>
          <cell r="H131" t="str">
            <v>女</v>
          </cell>
          <cell r="I131" t="str">
            <v>130181199109193920</v>
          </cell>
          <cell r="J131" t="str">
            <v>汉族</v>
          </cell>
          <cell r="K131" t="str">
            <v>1991-09-19</v>
          </cell>
          <cell r="L131" t="str">
            <v>群众</v>
          </cell>
          <cell r="M131" t="str">
            <v>石家庄市辛集市</v>
          </cell>
          <cell r="N131" t="str">
            <v>鄂尔多斯市东胜区太古国际A区二单元605</v>
          </cell>
          <cell r="O131" t="str">
            <v>15548218379</v>
          </cell>
          <cell r="P131" t="str">
            <v>13171490201</v>
          </cell>
          <cell r="Q131" t="str">
            <v>硕士研究生</v>
          </cell>
          <cell r="R131" t="str">
            <v>102281201902000338</v>
          </cell>
          <cell r="S131" t="str">
            <v>硕士</v>
          </cell>
          <cell r="T131" t="str">
            <v>1022832019000342</v>
          </cell>
          <cell r="U131" t="str">
            <v>中医妇科学</v>
          </cell>
          <cell r="V131" t="str">
            <v>2019-06-27</v>
          </cell>
          <cell r="W131" t="str">
            <v>黑龙江中医药大学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25"/>
  <sheetViews>
    <sheetView tabSelected="1" workbookViewId="0">
      <selection activeCell="A2" sqref="A2:K2"/>
    </sheetView>
  </sheetViews>
  <sheetFormatPr defaultColWidth="9" defaultRowHeight="30" customHeight="1"/>
  <cols>
    <col min="1" max="1" width="6.375" style="2" customWidth="1"/>
    <col min="2" max="2" width="11.25" style="6" customWidth="1"/>
    <col min="3" max="3" width="7.125" style="2" customWidth="1"/>
    <col min="4" max="4" width="8.625" style="2" customWidth="1"/>
    <col min="5" max="5" width="10.5" style="7" customWidth="1"/>
    <col min="6" max="6" width="18.75" style="8" customWidth="1"/>
    <col min="7" max="7" width="9.75" style="8" customWidth="1"/>
    <col min="8" max="8" width="13.125" style="9" customWidth="1"/>
    <col min="9" max="9" width="10.875" style="9" customWidth="1"/>
    <col min="10" max="10" width="15.875" style="10" customWidth="1"/>
    <col min="11" max="11" width="16.25" style="8" customWidth="1"/>
    <col min="12" max="247" width="9" style="2"/>
    <col min="248" max="16384" width="9" style="11"/>
  </cols>
  <sheetData>
    <row r="1" customHeight="1" spans="1:11">
      <c r="A1" s="12" t="s">
        <v>0</v>
      </c>
      <c r="B1" s="12"/>
      <c r="C1" s="4"/>
      <c r="D1" s="4"/>
      <c r="E1" s="13"/>
      <c r="F1" s="14"/>
      <c r="G1" s="14"/>
      <c r="H1" s="15"/>
      <c r="I1" s="15"/>
      <c r="J1" s="30"/>
      <c r="K1" s="14"/>
    </row>
    <row r="2" ht="42" customHeight="1" spans="1:11">
      <c r="A2" s="16" t="s">
        <v>1</v>
      </c>
      <c r="B2" s="16"/>
      <c r="C2" s="16"/>
      <c r="D2" s="16"/>
      <c r="E2" s="17"/>
      <c r="F2" s="16"/>
      <c r="G2" s="16"/>
      <c r="H2" s="16"/>
      <c r="I2" s="31"/>
      <c r="J2" s="16"/>
      <c r="K2" s="16"/>
    </row>
    <row r="3" s="1" customFormat="1" customHeight="1" spans="1:11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20" t="s">
        <v>7</v>
      </c>
      <c r="G3" s="21" t="s">
        <v>8</v>
      </c>
      <c r="H3" s="21" t="s">
        <v>9</v>
      </c>
      <c r="I3" s="21" t="s">
        <v>10</v>
      </c>
      <c r="J3" s="32" t="s">
        <v>11</v>
      </c>
      <c r="K3" s="33" t="s">
        <v>12</v>
      </c>
    </row>
    <row r="4" s="2" customFormat="1" ht="37.5" customHeight="1" spans="1:11">
      <c r="A4" s="22">
        <v>1</v>
      </c>
      <c r="B4" s="23" t="s">
        <v>13</v>
      </c>
      <c r="C4" s="24" t="str">
        <f>VLOOKUP(B4,'[1]20230201-4838_63da387a66823'!$G$2:$H$131,2,FALSE)</f>
        <v>女</v>
      </c>
      <c r="D4" s="24" t="str">
        <f>VLOOKUP(B4,'[1]20230201-4838_63da387a66823'!$G$2:$J$131,4,FALSE)</f>
        <v>汉族</v>
      </c>
      <c r="E4" s="25" t="s">
        <v>14</v>
      </c>
      <c r="F4" s="26" t="str">
        <f>VLOOKUP(B4,'[1]20230201-4838_63da387a66823'!$G$2:$W$131,17,FALSE)</f>
        <v>甘肃医学院</v>
      </c>
      <c r="G4" s="27" t="str">
        <f>VLOOKUP(B4,'[1]20230201-4838_63da387a66823'!$G$2:$Q$131,11,FALSE)</f>
        <v>本科</v>
      </c>
      <c r="H4" s="28" t="str">
        <f>VLOOKUP(B4,'[1]20230201-4838_63da387a66823'!$G$2:$U$131,15,FALSE)</f>
        <v>临床医学</v>
      </c>
      <c r="I4" s="34">
        <v>2022.6</v>
      </c>
      <c r="J4" s="35" t="s">
        <v>15</v>
      </c>
      <c r="K4" s="26" t="s">
        <v>16</v>
      </c>
    </row>
    <row r="5" s="2" customFormat="1" ht="37.5" customHeight="1" spans="1:11">
      <c r="A5" s="22">
        <v>2</v>
      </c>
      <c r="B5" s="23" t="s">
        <v>17</v>
      </c>
      <c r="C5" s="24" t="str">
        <f>VLOOKUP(B5,'[1]20230201-4838_63da387a66823'!$G$2:$H$131,2,FALSE)</f>
        <v>男</v>
      </c>
      <c r="D5" s="24" t="str">
        <f>VLOOKUP(B5,'[1]20230201-4838_63da387a66823'!$G$2:$J$131,4,FALSE)</f>
        <v>汉族</v>
      </c>
      <c r="E5" s="25" t="s">
        <v>18</v>
      </c>
      <c r="F5" s="26" t="str">
        <f>VLOOKUP(B5,'[1]20230201-4838_63da387a66823'!$G$2:$W$131,17,FALSE)</f>
        <v>内蒙古医科大学</v>
      </c>
      <c r="G5" s="27" t="str">
        <f>VLOOKUP(B5,'[1]20230201-4838_63da387a66823'!$G$2:$Q$131,11,FALSE)</f>
        <v>本科</v>
      </c>
      <c r="H5" s="28" t="str">
        <f>VLOOKUP(B5,'[1]20230201-4838_63da387a66823'!$G$2:$U$131,15,FALSE)</f>
        <v>临床医学</v>
      </c>
      <c r="I5" s="34">
        <v>2022.6</v>
      </c>
      <c r="J5" s="35" t="s">
        <v>15</v>
      </c>
      <c r="K5" s="26" t="s">
        <v>16</v>
      </c>
    </row>
    <row r="6" s="2" customFormat="1" ht="37.5" customHeight="1" spans="1:11">
      <c r="A6" s="22">
        <v>3</v>
      </c>
      <c r="B6" s="23" t="s">
        <v>19</v>
      </c>
      <c r="C6" s="24" t="str">
        <f>VLOOKUP(B6,'[1]20230201-4838_63da387a66823'!$G$2:$H$131,2,FALSE)</f>
        <v>女</v>
      </c>
      <c r="D6" s="24" t="str">
        <f>VLOOKUP(B6,'[1]20230201-4838_63da387a66823'!$G$2:$J$131,4,FALSE)</f>
        <v>汉族</v>
      </c>
      <c r="E6" s="25" t="s">
        <v>20</v>
      </c>
      <c r="F6" s="26" t="str">
        <f>VLOOKUP(B6,'[1]20230201-4838_63da387a66823'!$G$2:$W$131,17,FALSE)</f>
        <v>内蒙古科技大学包头医学院</v>
      </c>
      <c r="G6" s="27" t="str">
        <f>VLOOKUP(B6,'[1]20230201-4838_63da387a66823'!$G$2:$Q$131,11,FALSE)</f>
        <v>本科</v>
      </c>
      <c r="H6" s="28" t="str">
        <f>VLOOKUP(B6,'[1]20230201-4838_63da387a66823'!$G$2:$U$131,15,FALSE)</f>
        <v>临床医学</v>
      </c>
      <c r="I6" s="34">
        <v>2022.7</v>
      </c>
      <c r="J6" s="35" t="s">
        <v>15</v>
      </c>
      <c r="K6" s="26" t="s">
        <v>16</v>
      </c>
    </row>
    <row r="7" s="2" customFormat="1" ht="37.5" customHeight="1" spans="1:11">
      <c r="A7" s="22">
        <v>4</v>
      </c>
      <c r="B7" s="23" t="s">
        <v>21</v>
      </c>
      <c r="C7" s="24" t="str">
        <f>VLOOKUP(B7,'[1]20230201-4838_63da387a66823'!$G$2:$H$131,2,FALSE)</f>
        <v>女</v>
      </c>
      <c r="D7" s="24" t="str">
        <f>VLOOKUP(B7,'[1]20230201-4838_63da387a66823'!$G$2:$J$131,4,FALSE)</f>
        <v>汉族</v>
      </c>
      <c r="E7" s="25" t="s">
        <v>22</v>
      </c>
      <c r="F7" s="26" t="str">
        <f>VLOOKUP(B7,'[1]20230201-4838_63da387a66823'!$G$2:$W$131,17,FALSE)</f>
        <v>内蒙古医科大学</v>
      </c>
      <c r="G7" s="27" t="str">
        <f>VLOOKUP(B7,'[1]20230201-4838_63da387a66823'!$G$2:$Q$131,11,FALSE)</f>
        <v>本科</v>
      </c>
      <c r="H7" s="28" t="str">
        <f>VLOOKUP(B7,'[1]20230201-4838_63da387a66823'!$G$2:$U$131,15,FALSE)</f>
        <v>临床医学</v>
      </c>
      <c r="I7" s="34">
        <v>2022.6</v>
      </c>
      <c r="J7" s="35" t="s">
        <v>15</v>
      </c>
      <c r="K7" s="26" t="s">
        <v>16</v>
      </c>
    </row>
    <row r="8" s="2" customFormat="1" ht="37.5" customHeight="1" spans="1:11">
      <c r="A8" s="22">
        <v>5</v>
      </c>
      <c r="B8" s="23" t="s">
        <v>23</v>
      </c>
      <c r="C8" s="24" t="str">
        <f>VLOOKUP(B8,'[1]20230201-4838_63da387a66823'!$G$2:$H$131,2,FALSE)</f>
        <v>男</v>
      </c>
      <c r="D8" s="24" t="str">
        <f>VLOOKUP(B8,'[1]20230201-4838_63da387a66823'!$G$2:$J$131,4,FALSE)</f>
        <v>汉族</v>
      </c>
      <c r="E8" s="25" t="s">
        <v>24</v>
      </c>
      <c r="F8" s="26" t="str">
        <f>VLOOKUP(B8,'[1]20230201-4838_63da387a66823'!$G$2:$W$131,17,FALSE)</f>
        <v>内蒙古科技大学包头医学院</v>
      </c>
      <c r="G8" s="27" t="str">
        <f>VLOOKUP(B8,'[1]20230201-4838_63da387a66823'!$G$2:$Q$131,11,FALSE)</f>
        <v>本科</v>
      </c>
      <c r="H8" s="28" t="str">
        <f>VLOOKUP(B8,'[1]20230201-4838_63da387a66823'!$G$2:$U$131,15,FALSE)</f>
        <v>临床医学</v>
      </c>
      <c r="I8" s="34">
        <v>2022.7</v>
      </c>
      <c r="J8" s="35" t="s">
        <v>15</v>
      </c>
      <c r="K8" s="26" t="s">
        <v>16</v>
      </c>
    </row>
    <row r="9" s="2" customFormat="1" ht="37.5" customHeight="1" spans="1:11">
      <c r="A9" s="22">
        <v>6</v>
      </c>
      <c r="B9" s="23" t="s">
        <v>25</v>
      </c>
      <c r="C9" s="24" t="str">
        <f>VLOOKUP(B9,'[1]20230201-4838_63da387a66823'!$G$2:$H$131,2,FALSE)</f>
        <v>女</v>
      </c>
      <c r="D9" s="24" t="str">
        <f>VLOOKUP(B9,'[1]20230201-4838_63da387a66823'!$G$2:$J$131,4,FALSE)</f>
        <v>蒙古族</v>
      </c>
      <c r="E9" s="25" t="s">
        <v>26</v>
      </c>
      <c r="F9" s="26" t="str">
        <f>VLOOKUP(B9,'[1]20230201-4838_63da387a66823'!$G$2:$W$131,17,FALSE)</f>
        <v>内蒙古科技大学包头医学院</v>
      </c>
      <c r="G9" s="27" t="str">
        <f>VLOOKUP(B9,'[1]20230201-4838_63da387a66823'!$G$2:$Q$131,11,FALSE)</f>
        <v>本科</v>
      </c>
      <c r="H9" s="28" t="str">
        <f>VLOOKUP(B9,'[1]20230201-4838_63da387a66823'!$G$2:$U$131,15,FALSE)</f>
        <v>临床医学</v>
      </c>
      <c r="I9" s="34">
        <v>2021.7</v>
      </c>
      <c r="J9" s="35" t="s">
        <v>27</v>
      </c>
      <c r="K9" s="26" t="s">
        <v>16</v>
      </c>
    </row>
    <row r="10" s="2" customFormat="1" ht="37.5" customHeight="1" spans="1:11">
      <c r="A10" s="22">
        <v>7</v>
      </c>
      <c r="B10" s="23" t="s">
        <v>28</v>
      </c>
      <c r="C10" s="24" t="str">
        <f>VLOOKUP(B10,'[1]20230201-4838_63da387a66823'!$G$2:$H$131,2,FALSE)</f>
        <v>男</v>
      </c>
      <c r="D10" s="24" t="str">
        <f>VLOOKUP(B10,'[1]20230201-4838_63da387a66823'!$G$2:$J$131,4,FALSE)</f>
        <v>汉族</v>
      </c>
      <c r="E10" s="25" t="s">
        <v>29</v>
      </c>
      <c r="F10" s="26" t="str">
        <f>VLOOKUP(B10,'[1]20230201-4838_63da387a66823'!$G$2:$W$131,17,FALSE)</f>
        <v>长江大学</v>
      </c>
      <c r="G10" s="27" t="str">
        <f>VLOOKUP(B10,'[1]20230201-4838_63da387a66823'!$G$2:$Q$131,11,FALSE)</f>
        <v>本科</v>
      </c>
      <c r="H10" s="28" t="str">
        <f>VLOOKUP(B10,'[1]20230201-4838_63da387a66823'!$G$2:$U$131,15,FALSE)</f>
        <v>临床医学</v>
      </c>
      <c r="I10" s="34">
        <v>2022.6</v>
      </c>
      <c r="J10" s="35" t="s">
        <v>27</v>
      </c>
      <c r="K10" s="26" t="s">
        <v>16</v>
      </c>
    </row>
    <row r="11" s="3" customFormat="1" ht="37.5" customHeight="1" spans="1:11">
      <c r="A11" s="22">
        <v>8</v>
      </c>
      <c r="B11" s="23" t="s">
        <v>30</v>
      </c>
      <c r="C11" s="24" t="str">
        <f>VLOOKUP(B11,'[1]20230201-4838_63da387a66823'!$G$2:$H$131,2,FALSE)</f>
        <v>男</v>
      </c>
      <c r="D11" s="24" t="str">
        <f>VLOOKUP(B11,'[1]20230201-4838_63da387a66823'!$G$2:$J$131,4,FALSE)</f>
        <v>汉族</v>
      </c>
      <c r="E11" s="25" t="s">
        <v>31</v>
      </c>
      <c r="F11" s="26" t="str">
        <f>VLOOKUP(B11,'[1]20230201-4838_63da387a66823'!$G$2:$W$131,17,FALSE)</f>
        <v>内蒙古医科大学</v>
      </c>
      <c r="G11" s="27" t="str">
        <f>VLOOKUP(B11,'[1]20230201-4838_63da387a66823'!$G$2:$Q$131,11,FALSE)</f>
        <v>本科</v>
      </c>
      <c r="H11" s="28" t="str">
        <f>VLOOKUP(B11,'[1]20230201-4838_63da387a66823'!$G$2:$U$131,15,FALSE)</f>
        <v>临床医学</v>
      </c>
      <c r="I11" s="34">
        <v>2022.6</v>
      </c>
      <c r="J11" s="35" t="s">
        <v>32</v>
      </c>
      <c r="K11" s="26" t="s">
        <v>16</v>
      </c>
    </row>
    <row r="12" s="3" customFormat="1" ht="37.5" customHeight="1" spans="1:11">
      <c r="A12" s="22">
        <v>9</v>
      </c>
      <c r="B12" s="23" t="s">
        <v>33</v>
      </c>
      <c r="C12" s="24" t="str">
        <f>VLOOKUP(B12,'[1]20230201-4838_63da387a66823'!$G$2:$H$131,2,FALSE)</f>
        <v>女</v>
      </c>
      <c r="D12" s="24" t="str">
        <f>VLOOKUP(B12,'[1]20230201-4838_63da387a66823'!$G$2:$J$131,4,FALSE)</f>
        <v>汉族</v>
      </c>
      <c r="E12" s="25" t="s">
        <v>20</v>
      </c>
      <c r="F12" s="26" t="str">
        <f>VLOOKUP(B12,'[1]20230201-4838_63da387a66823'!$G$2:$W$131,17,FALSE)</f>
        <v>内蒙古医科大学</v>
      </c>
      <c r="G12" s="27" t="str">
        <f>VLOOKUP(B12,'[1]20230201-4838_63da387a66823'!$G$2:$Q$131,11,FALSE)</f>
        <v>本科</v>
      </c>
      <c r="H12" s="28" t="str">
        <f>VLOOKUP(B12,'[1]20230201-4838_63da387a66823'!$G$2:$U$131,15,FALSE)</f>
        <v>口腔医学</v>
      </c>
      <c r="I12" s="34">
        <v>2021.6</v>
      </c>
      <c r="J12" s="35" t="s">
        <v>34</v>
      </c>
      <c r="K12" s="26" t="s">
        <v>16</v>
      </c>
    </row>
    <row r="13" s="2" customFormat="1" ht="45" customHeight="1" spans="1:11">
      <c r="A13" s="22">
        <v>10</v>
      </c>
      <c r="B13" s="23" t="s">
        <v>35</v>
      </c>
      <c r="C13" s="24" t="str">
        <f>VLOOKUP(B13,'[1]20230201-4838_63da387a66823'!$G$2:$H$131,2,FALSE)</f>
        <v>女</v>
      </c>
      <c r="D13" s="24" t="str">
        <f>VLOOKUP(B13,'[1]20230201-4838_63da387a66823'!$G$2:$J$131,4,FALSE)</f>
        <v>汉族</v>
      </c>
      <c r="E13" s="25" t="s">
        <v>18</v>
      </c>
      <c r="F13" s="26" t="str">
        <f>VLOOKUP(B13,'[1]20230201-4838_63da387a66823'!$G$2:$W$131,17,FALSE)</f>
        <v>内蒙古医科大学</v>
      </c>
      <c r="G13" s="27" t="str">
        <f>VLOOKUP(B13,'[1]20230201-4838_63da387a66823'!$G$2:$Q$131,11,FALSE)</f>
        <v>本科</v>
      </c>
      <c r="H13" s="28" t="str">
        <f>VLOOKUP(B13,'[1]20230201-4838_63da387a66823'!$G$2:$U$131,15,FALSE)</f>
        <v>麻醉学</v>
      </c>
      <c r="I13" s="34">
        <v>2022.6</v>
      </c>
      <c r="J13" s="35" t="s">
        <v>36</v>
      </c>
      <c r="K13" s="26" t="s">
        <v>16</v>
      </c>
    </row>
    <row r="14" s="3" customFormat="1" ht="48" customHeight="1" spans="1:11">
      <c r="A14" s="22">
        <v>11</v>
      </c>
      <c r="B14" s="23" t="s">
        <v>37</v>
      </c>
      <c r="C14" s="24" t="str">
        <f>VLOOKUP(B14,'[1]20230201-4838_63da387a66823'!$G$2:$H$131,2,FALSE)</f>
        <v>女</v>
      </c>
      <c r="D14" s="24" t="str">
        <f>VLOOKUP(B14,'[1]20230201-4838_63da387a66823'!$G$2:$J$131,4,FALSE)</f>
        <v>汉族</v>
      </c>
      <c r="E14" s="25" t="s">
        <v>38</v>
      </c>
      <c r="F14" s="26" t="str">
        <f>VLOOKUP(B14,'[1]20230201-4838_63da387a66823'!$G$2:$W$131,17,FALSE)</f>
        <v>内蒙古科技大学包头医学院</v>
      </c>
      <c r="G14" s="27" t="str">
        <f>VLOOKUP(B14,'[1]20230201-4838_63da387a66823'!$G$2:$Q$131,11,FALSE)</f>
        <v>本科</v>
      </c>
      <c r="H14" s="28" t="s">
        <v>39</v>
      </c>
      <c r="I14" s="34">
        <v>2022.7</v>
      </c>
      <c r="J14" s="35" t="s">
        <v>36</v>
      </c>
      <c r="K14" s="26" t="s">
        <v>16</v>
      </c>
    </row>
    <row r="15" s="3" customFormat="1" ht="45" customHeight="1" spans="1:11">
      <c r="A15" s="22">
        <v>12</v>
      </c>
      <c r="B15" s="23" t="s">
        <v>40</v>
      </c>
      <c r="C15" s="24" t="str">
        <f>VLOOKUP(B15,'[1]20230201-4838_63da387a66823'!$G$2:$H$131,2,FALSE)</f>
        <v>女</v>
      </c>
      <c r="D15" s="24" t="str">
        <f>VLOOKUP(B15,'[1]20230201-4838_63da387a66823'!$G$2:$J$131,4,FALSE)</f>
        <v>汉族</v>
      </c>
      <c r="E15" s="25" t="s">
        <v>41</v>
      </c>
      <c r="F15" s="26" t="str">
        <f>VLOOKUP(B15,'[1]20230201-4838_63da387a66823'!$G$2:$W$131,17,FALSE)</f>
        <v>沈阳医学院</v>
      </c>
      <c r="G15" s="27" t="str">
        <f>VLOOKUP(B15,'[1]20230201-4838_63da387a66823'!$G$2:$Q$131,11,FALSE)</f>
        <v>本科</v>
      </c>
      <c r="H15" s="28" t="str">
        <f>VLOOKUP(B15,'[1]20230201-4838_63da387a66823'!$G$2:$U$131,15,FALSE)</f>
        <v>医学检验技术</v>
      </c>
      <c r="I15" s="34">
        <v>2022.7</v>
      </c>
      <c r="J15" s="36" t="s">
        <v>42</v>
      </c>
      <c r="K15" s="26" t="s">
        <v>16</v>
      </c>
    </row>
    <row r="16" s="2" customFormat="1" ht="51" customHeight="1" spans="1:11">
      <c r="A16" s="22">
        <v>13</v>
      </c>
      <c r="B16" s="23" t="s">
        <v>43</v>
      </c>
      <c r="C16" s="24" t="str">
        <f>VLOOKUP(B16,'[1]20230201-4838_63da387a66823'!$G$2:$H$131,2,FALSE)</f>
        <v>女</v>
      </c>
      <c r="D16" s="24" t="str">
        <f>VLOOKUP(B16,'[1]20230201-4838_63da387a66823'!$G$2:$J$131,4,FALSE)</f>
        <v>汉族</v>
      </c>
      <c r="E16" s="25" t="s">
        <v>44</v>
      </c>
      <c r="F16" s="26" t="str">
        <f>VLOOKUP(B16,'[1]20230201-4838_63da387a66823'!$G$2:$W$131,17,FALSE)</f>
        <v>内蒙古科技大学包头医学院</v>
      </c>
      <c r="G16" s="27" t="str">
        <f>VLOOKUP(B16,'[1]20230201-4838_63da387a66823'!$G$2:$Q$131,11,FALSE)</f>
        <v>本科</v>
      </c>
      <c r="H16" s="28" t="str">
        <f>VLOOKUP(B16,'[1]20230201-4838_63da387a66823'!$G$2:$U$131,15,FALSE)</f>
        <v>医学影像学</v>
      </c>
      <c r="I16" s="34">
        <v>2022.7</v>
      </c>
      <c r="J16" s="36" t="s">
        <v>45</v>
      </c>
      <c r="K16" s="26" t="s">
        <v>16</v>
      </c>
    </row>
    <row r="17" s="4" customFormat="1" ht="37.5" customHeight="1" spans="1:247">
      <c r="A17" s="22">
        <v>14</v>
      </c>
      <c r="B17" s="29" t="s">
        <v>46</v>
      </c>
      <c r="C17" s="24" t="str">
        <f>VLOOKUP(B17,'[1]20230201-4838_63da387a66823'!$G$2:$H$131,2,FALSE)</f>
        <v>女</v>
      </c>
      <c r="D17" s="24" t="str">
        <f>VLOOKUP(B17,'[1]20230201-4838_63da387a66823'!$G$2:$J$131,4,FALSE)</f>
        <v>蒙古族</v>
      </c>
      <c r="E17" s="25" t="s">
        <v>47</v>
      </c>
      <c r="F17" s="26" t="str">
        <f>VLOOKUP(B17,'[1]20230201-4838_63da387a66823'!$G$2:$W$131,17,FALSE)</f>
        <v>赤峰学院</v>
      </c>
      <c r="G17" s="27" t="str">
        <f>VLOOKUP(B17,'[1]20230201-4838_63da387a66823'!$G$2:$Q$131,11,FALSE)</f>
        <v>本科</v>
      </c>
      <c r="H17" s="28" t="str">
        <f>VLOOKUP(B17,'[1]20230201-4838_63da387a66823'!$G$2:$U$131,15,FALSE)</f>
        <v>临床医学</v>
      </c>
      <c r="I17" s="34">
        <v>2019.7</v>
      </c>
      <c r="J17" s="35" t="s">
        <v>48</v>
      </c>
      <c r="K17" s="26" t="s">
        <v>16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</row>
    <row r="18" ht="37.5" customHeight="1" spans="1:11">
      <c r="A18" s="22">
        <v>15</v>
      </c>
      <c r="B18" s="23" t="s">
        <v>49</v>
      </c>
      <c r="C18" s="24" t="str">
        <f>VLOOKUP(B18,'[1]20230201-4838_63da387a66823'!$G$2:$H$131,2,FALSE)</f>
        <v>女</v>
      </c>
      <c r="D18" s="24" t="str">
        <f>VLOOKUP(B18,'[1]20230201-4838_63da387a66823'!$G$2:$J$131,4,FALSE)</f>
        <v>汉族</v>
      </c>
      <c r="E18" s="25" t="s">
        <v>29</v>
      </c>
      <c r="F18" s="26" t="str">
        <f>VLOOKUP(B18,'[1]20230201-4838_63da387a66823'!$G$2:$W$131,17,FALSE)</f>
        <v>内蒙古科技大学包头医学院</v>
      </c>
      <c r="G18" s="27" t="str">
        <f>VLOOKUP(B18,'[1]20230201-4838_63da387a66823'!$G$2:$Q$131,11,FALSE)</f>
        <v>本科</v>
      </c>
      <c r="H18" s="28" t="str">
        <f>VLOOKUP(B18,'[1]20230201-4838_63da387a66823'!$G$2:$U$131,15,FALSE)</f>
        <v>临床医学</v>
      </c>
      <c r="I18" s="34">
        <v>2019.7</v>
      </c>
      <c r="J18" s="35" t="s">
        <v>48</v>
      </c>
      <c r="K18" s="26" t="s">
        <v>16</v>
      </c>
    </row>
    <row r="19" ht="37.5" customHeight="1" spans="1:11">
      <c r="A19" s="22">
        <v>16</v>
      </c>
      <c r="B19" s="23" t="s">
        <v>50</v>
      </c>
      <c r="C19" s="24" t="str">
        <f>VLOOKUP(B19,'[1]20230201-4838_63da387a66823'!$G$2:$H$131,2,FALSE)</f>
        <v>女</v>
      </c>
      <c r="D19" s="24" t="str">
        <f>VLOOKUP(B19,'[1]20230201-4838_63da387a66823'!$G$2:$J$131,4,FALSE)</f>
        <v>汉族</v>
      </c>
      <c r="E19" s="25" t="s">
        <v>51</v>
      </c>
      <c r="F19" s="26" t="str">
        <f>VLOOKUP(B19,'[1]20230201-4838_63da387a66823'!$G$2:$W$131,17,FALSE)</f>
        <v>宁夏医科大学</v>
      </c>
      <c r="G19" s="27" t="str">
        <f>VLOOKUP(B19,'[1]20230201-4838_63da387a66823'!$G$2:$Q$131,11,FALSE)</f>
        <v>本科</v>
      </c>
      <c r="H19" s="28" t="str">
        <f>VLOOKUP(B19,'[1]20230201-4838_63da387a66823'!$G$2:$U$131,15,FALSE)</f>
        <v>临床医学</v>
      </c>
      <c r="I19" s="34">
        <v>2022.1</v>
      </c>
      <c r="J19" s="35" t="s">
        <v>48</v>
      </c>
      <c r="K19" s="26" t="s">
        <v>16</v>
      </c>
    </row>
    <row r="20" s="2" customFormat="1" ht="37.5" customHeight="1" spans="1:11">
      <c r="A20" s="22">
        <v>17</v>
      </c>
      <c r="B20" s="23" t="s">
        <v>52</v>
      </c>
      <c r="C20" s="24" t="str">
        <f>VLOOKUP(B20,'[1]20230201-4838_63da387a66823'!$G$2:$H$131,2,FALSE)</f>
        <v>女</v>
      </c>
      <c r="D20" s="24" t="str">
        <f>VLOOKUP(B20,'[1]20230201-4838_63da387a66823'!$G$2:$J$131,4,FALSE)</f>
        <v>汉族</v>
      </c>
      <c r="E20" s="25" t="s">
        <v>47</v>
      </c>
      <c r="F20" s="26" t="str">
        <f>VLOOKUP(B20,'[1]20230201-4838_63da387a66823'!$G$2:$W$131,17,FALSE)</f>
        <v>陕西中医药大学</v>
      </c>
      <c r="G20" s="27" t="str">
        <f>VLOOKUP(B20,'[1]20230201-4838_63da387a66823'!$G$2:$Q$131,11,FALSE)</f>
        <v>本科</v>
      </c>
      <c r="H20" s="28" t="str">
        <f>VLOOKUP(B20,'[1]20230201-4838_63da387a66823'!$G$2:$U$131,15,FALSE)</f>
        <v>临床医学</v>
      </c>
      <c r="I20" s="34">
        <v>2018.7</v>
      </c>
      <c r="J20" s="35" t="s">
        <v>48</v>
      </c>
      <c r="K20" s="26" t="s">
        <v>16</v>
      </c>
    </row>
    <row r="21" s="5" customFormat="1" ht="37.5" customHeight="1" spans="1:247">
      <c r="A21" s="22">
        <v>18</v>
      </c>
      <c r="B21" s="23" t="s">
        <v>53</v>
      </c>
      <c r="C21" s="24" t="str">
        <f>VLOOKUP(B21,'[1]20230201-4838_63da387a66823'!$G$2:$H$131,2,FALSE)</f>
        <v>男</v>
      </c>
      <c r="D21" s="24" t="str">
        <f>VLOOKUP(B21,'[1]20230201-4838_63da387a66823'!$G$2:$J$131,4,FALSE)</f>
        <v>蒙古族</v>
      </c>
      <c r="E21" s="25" t="s">
        <v>54</v>
      </c>
      <c r="F21" s="26" t="str">
        <f>VLOOKUP(B21,'[1]20230201-4838_63da387a66823'!$G$2:$W$131,17,FALSE)</f>
        <v>赤峰学院</v>
      </c>
      <c r="G21" s="27" t="str">
        <f>VLOOKUP(B21,'[1]20230201-4838_63da387a66823'!$G$2:$Q$131,11,FALSE)</f>
        <v>本科</v>
      </c>
      <c r="H21" s="28" t="str">
        <f>VLOOKUP(B21,'[1]20230201-4838_63da387a66823'!$G$2:$U$131,15,FALSE)</f>
        <v>临床医学</v>
      </c>
      <c r="I21" s="34">
        <v>2019.7</v>
      </c>
      <c r="J21" s="35" t="s">
        <v>55</v>
      </c>
      <c r="K21" s="26" t="s">
        <v>16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</row>
    <row r="22" ht="37.5" customHeight="1" spans="1:11">
      <c r="A22" s="22">
        <v>19</v>
      </c>
      <c r="B22" s="23" t="s">
        <v>56</v>
      </c>
      <c r="C22" s="24" t="str">
        <f>VLOOKUP(B22,'[1]20230201-4838_63da387a66823'!$G$2:$H$131,2,FALSE)</f>
        <v>男</v>
      </c>
      <c r="D22" s="24" t="str">
        <f>VLOOKUP(B22,'[1]20230201-4838_63da387a66823'!$G$2:$J$131,4,FALSE)</f>
        <v>汉族</v>
      </c>
      <c r="E22" s="25" t="s">
        <v>57</v>
      </c>
      <c r="F22" s="26" t="s">
        <v>58</v>
      </c>
      <c r="G22" s="27" t="str">
        <f>VLOOKUP(B22,'[1]20230201-4838_63da387a66823'!$G$2:$Q$131,11,FALSE)</f>
        <v>本科</v>
      </c>
      <c r="H22" s="28" t="str">
        <f>VLOOKUP(B22,'[1]20230201-4838_63da387a66823'!$G$2:$U$131,15,FALSE)</f>
        <v>临床医学</v>
      </c>
      <c r="I22" s="34">
        <v>2022.1</v>
      </c>
      <c r="J22" s="35" t="s">
        <v>59</v>
      </c>
      <c r="K22" s="26" t="s">
        <v>16</v>
      </c>
    </row>
    <row r="23" ht="37.5" customHeight="1" spans="1:11">
      <c r="A23" s="22">
        <v>20</v>
      </c>
      <c r="B23" s="23" t="s">
        <v>60</v>
      </c>
      <c r="C23" s="24" t="str">
        <f>VLOOKUP(B23,'[1]20230201-4838_63da387a66823'!$G$2:$H$131,2,FALSE)</f>
        <v>男</v>
      </c>
      <c r="D23" s="24" t="str">
        <f>VLOOKUP(B23,'[1]20230201-4838_63da387a66823'!$G$2:$J$131,4,FALSE)</f>
        <v>汉族</v>
      </c>
      <c r="E23" s="25" t="s">
        <v>61</v>
      </c>
      <c r="F23" s="26" t="str">
        <f>VLOOKUP(B23,'[1]20230201-4838_63da387a66823'!$G$2:$W$131,17,FALSE)</f>
        <v>包头医学院</v>
      </c>
      <c r="G23" s="27" t="str">
        <f>VLOOKUP(B23,'[1]20230201-4838_63da387a66823'!$G$2:$Q$131,11,FALSE)</f>
        <v>本科</v>
      </c>
      <c r="H23" s="28" t="str">
        <f>VLOOKUP(B23,'[1]20230201-4838_63da387a66823'!$G$2:$U$131,15,FALSE)</f>
        <v>麻醉学</v>
      </c>
      <c r="I23" s="34">
        <v>2019.7</v>
      </c>
      <c r="J23" s="35" t="s">
        <v>62</v>
      </c>
      <c r="K23" s="26" t="s">
        <v>16</v>
      </c>
    </row>
    <row r="24" ht="37.5" customHeight="1" spans="1:11">
      <c r="A24" s="22">
        <v>21</v>
      </c>
      <c r="B24" s="23" t="s">
        <v>63</v>
      </c>
      <c r="C24" s="24" t="str">
        <f>VLOOKUP(B24,'[1]20230201-4838_63da387a66823'!$G$2:$H$131,2,FALSE)</f>
        <v>女</v>
      </c>
      <c r="D24" s="24" t="str">
        <f>VLOOKUP(B24,'[1]20230201-4838_63da387a66823'!$G$2:$J$131,4,FALSE)</f>
        <v>汉族</v>
      </c>
      <c r="E24" s="25" t="s">
        <v>26</v>
      </c>
      <c r="F24" s="26" t="str">
        <f>VLOOKUP(B24,'[1]20230201-4838_63da387a66823'!$G$2:$W$131,17,FALSE)</f>
        <v>陕西中医药大学</v>
      </c>
      <c r="G24" s="27" t="str">
        <f>VLOOKUP(B24,'[1]20230201-4838_63da387a66823'!$G$2:$Q$131,11,FALSE)</f>
        <v>本科</v>
      </c>
      <c r="H24" s="28" t="str">
        <f>VLOOKUP(B24,'[1]20230201-4838_63da387a66823'!$G$2:$U$131,15,FALSE)</f>
        <v>医学影像学</v>
      </c>
      <c r="I24" s="34">
        <v>2021.7</v>
      </c>
      <c r="J24" s="35" t="s">
        <v>64</v>
      </c>
      <c r="K24" s="26" t="s">
        <v>16</v>
      </c>
    </row>
    <row r="25" ht="37.5" customHeight="1" spans="1:11">
      <c r="A25" s="22">
        <v>22</v>
      </c>
      <c r="B25" s="23" t="s">
        <v>65</v>
      </c>
      <c r="C25" s="24" t="str">
        <f>VLOOKUP(B25,'[1]20230201-4838_63da387a66823'!$G$2:$H$131,2,FALSE)</f>
        <v>女</v>
      </c>
      <c r="D25" s="24" t="str">
        <f>VLOOKUP(B25,'[1]20230201-4838_63da387a66823'!$G$2:$J$131,4,FALSE)</f>
        <v>汉族</v>
      </c>
      <c r="E25" s="25" t="s">
        <v>29</v>
      </c>
      <c r="F25" s="26" t="str">
        <f>VLOOKUP(B25,'[1]20230201-4838_63da387a66823'!$G$2:$W$131,17,FALSE)</f>
        <v>内蒙古医科大学</v>
      </c>
      <c r="G25" s="27" t="str">
        <f>VLOOKUP(B25,'[1]20230201-4838_63da387a66823'!$G$2:$Q$131,11,FALSE)</f>
        <v>本科</v>
      </c>
      <c r="H25" s="28" t="str">
        <f>VLOOKUP(B25,'[1]20230201-4838_63da387a66823'!$G$2:$U$131,15,FALSE)</f>
        <v>药学</v>
      </c>
      <c r="I25" s="34">
        <v>2019.7</v>
      </c>
      <c r="J25" s="35" t="s">
        <v>66</v>
      </c>
      <c r="K25" s="26" t="s">
        <v>16</v>
      </c>
    </row>
  </sheetData>
  <autoFilter ref="A3:IM25">
    <extLst/>
  </autoFilter>
  <mergeCells count="2">
    <mergeCell ref="A1:B1"/>
    <mergeCell ref="A2:K2"/>
  </mergeCells>
  <printOptions horizontalCentered="1"/>
  <pageMargins left="0.0388888888888889" right="0.118055555555556" top="0.550694444444444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张泽琳</cp:lastModifiedBy>
  <dcterms:created xsi:type="dcterms:W3CDTF">2022-06-28T03:38:00Z</dcterms:created>
  <cp:lastPrinted>2022-08-05T02:55:00Z</cp:lastPrinted>
  <dcterms:modified xsi:type="dcterms:W3CDTF">2023-04-17T08:32:28Z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4934B6C7FEC64F98AD72F1378BAFCD69_13</vt:lpwstr>
  </property>
  <property fmtid="{D5CDD505-2E9C-101B-9397-08002B2CF9AE}" pid="3" name="KSOProductBuildVer">
    <vt:lpwstr>2052-11.1.0.14036</vt:lpwstr>
  </property>
</Properties>
</file>