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岗位1" sheetId="1" r:id="rId1"/>
    <sheet name="岗位2" sheetId="2" r:id="rId2"/>
  </sheets>
  <definedNames/>
  <calcPr fullCalcOnLoad="1"/>
</workbook>
</file>

<file path=xl/sharedStrings.xml><?xml version="1.0" encoding="utf-8"?>
<sst xmlns="http://schemas.openxmlformats.org/spreadsheetml/2006/main" count="126" uniqueCount="90">
  <si>
    <t>越城区综合行政执法局编外人员招聘
（岗位1）总成绩公示</t>
  </si>
  <si>
    <t>考生姓名</t>
  </si>
  <si>
    <t>身份证号</t>
  </si>
  <si>
    <t>笔试成绩</t>
  </si>
  <si>
    <t>面试成绩</t>
  </si>
  <si>
    <t>总成绩</t>
  </si>
  <si>
    <t>面试号</t>
  </si>
  <si>
    <t>排名</t>
  </si>
  <si>
    <t>是否进入体检、政审</t>
  </si>
  <si>
    <t>沈*</t>
  </si>
  <si>
    <t>330682********1223</t>
  </si>
  <si>
    <t>A04</t>
  </si>
  <si>
    <t>是</t>
  </si>
  <si>
    <t>金*娜</t>
  </si>
  <si>
    <t>330682********3024</t>
  </si>
  <si>
    <t>A02</t>
  </si>
  <si>
    <t>金*瑶</t>
  </si>
  <si>
    <t>330681********5409</t>
  </si>
  <si>
    <t>A05</t>
  </si>
  <si>
    <t>陈*莲</t>
  </si>
  <si>
    <t>330682********4443</t>
  </si>
  <si>
    <t>A03</t>
  </si>
  <si>
    <t>否</t>
  </si>
  <si>
    <t>陈*菁</t>
  </si>
  <si>
    <t>330621********3826</t>
  </si>
  <si>
    <t>A06</t>
  </si>
  <si>
    <t>章*萍</t>
  </si>
  <si>
    <t>330682********5081</t>
  </si>
  <si>
    <t>A01</t>
  </si>
  <si>
    <t>越城区综合行政执法局编外人员招聘
（岗位2）总成绩公示</t>
  </si>
  <si>
    <t>茹*明</t>
  </si>
  <si>
    <t>330621********5912</t>
  </si>
  <si>
    <t>B14</t>
  </si>
  <si>
    <t>徐*驰</t>
  </si>
  <si>
    <t>330602********1014</t>
  </si>
  <si>
    <t>B03</t>
  </si>
  <si>
    <t>徐*</t>
  </si>
  <si>
    <t>330621********8078</t>
  </si>
  <si>
    <t>B13</t>
  </si>
  <si>
    <t>赵*棕</t>
  </si>
  <si>
    <t>330682********2010</t>
  </si>
  <si>
    <t>B15</t>
  </si>
  <si>
    <t>李*浩</t>
  </si>
  <si>
    <t>330602********0517</t>
  </si>
  <si>
    <t>B05</t>
  </si>
  <si>
    <t>吴*</t>
  </si>
  <si>
    <t>330621********1515</t>
  </si>
  <si>
    <t>B16</t>
  </si>
  <si>
    <t>林*栋</t>
  </si>
  <si>
    <t>330621********5411</t>
  </si>
  <si>
    <t>B07</t>
  </si>
  <si>
    <t>金*彬</t>
  </si>
  <si>
    <t>330682********5218</t>
  </si>
  <si>
    <t>B01</t>
  </si>
  <si>
    <t>陈*晟</t>
  </si>
  <si>
    <t>330602********0513</t>
  </si>
  <si>
    <t>B11</t>
  </si>
  <si>
    <t>张*华</t>
  </si>
  <si>
    <t>330602********4019</t>
  </si>
  <si>
    <t>B02</t>
  </si>
  <si>
    <t>陶*辉</t>
  </si>
  <si>
    <t>330602********0012</t>
  </si>
  <si>
    <t>B10</t>
  </si>
  <si>
    <t>周*恩</t>
  </si>
  <si>
    <t>330602********2518</t>
  </si>
  <si>
    <t>B17</t>
  </si>
  <si>
    <t>王*杰</t>
  </si>
  <si>
    <t>330621********3799</t>
  </si>
  <si>
    <t>B06</t>
  </si>
  <si>
    <t>孙*</t>
  </si>
  <si>
    <t>330621********7130</t>
  </si>
  <si>
    <t>B09</t>
  </si>
  <si>
    <t>朱*辉</t>
  </si>
  <si>
    <t>330621********1531</t>
  </si>
  <si>
    <t>B08</t>
  </si>
  <si>
    <t>陈*丰</t>
  </si>
  <si>
    <t>330621********2677</t>
  </si>
  <si>
    <t>B04</t>
  </si>
  <si>
    <t>袁*洲</t>
  </si>
  <si>
    <t>330683********2434</t>
  </si>
  <si>
    <t>B12</t>
  </si>
  <si>
    <t>徐*立</t>
  </si>
  <si>
    <t>330621********8694</t>
  </si>
  <si>
    <t>弃考</t>
  </si>
  <si>
    <t>肖*翔</t>
  </si>
  <si>
    <t>330621********0033</t>
  </si>
  <si>
    <t>高*</t>
  </si>
  <si>
    <t>330602********5017</t>
  </si>
  <si>
    <t>娄*</t>
  </si>
  <si>
    <t>330621********775X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</si>
</sst>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H2" sqref="H2"/>
    </sheetView>
  </sheetViews>
  <sheetFormatPr defaultColWidth="8.75390625" defaultRowHeight="30" customHeight="1"/>
  <cols>
    <col min="1" max="1" width="10.75390625" style="0" customWidth="1"/>
    <col min="2" max="2" width="22.00390625" style="0" customWidth="1"/>
    <col min="3" max="6" width="9.125" style="0" customWidth="1"/>
    <col min="7" max="7" width="5.875" style="0" customWidth="1"/>
    <col min="8" max="8" width="11.50390625" style="0" customWidth="1"/>
  </cols>
  <sheetData>
    <row r="1" spans="1:8" ht="4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spans="1:8" ht="30" customHeight="1">
      <c r="A3" s="7" t="s">
        <v>9</v>
      </c>
      <c r="B3" s="4" t="s">
        <v>10</v>
      </c>
      <c r="C3" s="8">
        <v>79</v>
      </c>
      <c r="D3" s="14">
        <v>80.2</v>
      </c>
      <c r="E3" s="9">
        <f aca="true" t="shared" si="0" ref="E3:E8">C3*0.4+D3*0.6</f>
        <v>79.72</v>
      </c>
      <c r="F3" s="10" t="s">
        <v>11</v>
      </c>
      <c r="G3" s="4">
        <v>1</v>
      </c>
      <c r="H3" s="4" t="s">
        <v>12</v>
      </c>
    </row>
    <row r="4" spans="1:8" ht="30" customHeight="1">
      <c r="A4" s="7" t="s">
        <v>13</v>
      </c>
      <c r="B4" s="4" t="s">
        <v>14</v>
      </c>
      <c r="C4" s="8">
        <v>78</v>
      </c>
      <c r="D4" s="14">
        <v>78.8</v>
      </c>
      <c r="E4" s="9">
        <f t="shared" si="0"/>
        <v>78.47999999999999</v>
      </c>
      <c r="F4" s="10" t="s">
        <v>15</v>
      </c>
      <c r="G4" s="4">
        <v>2</v>
      </c>
      <c r="H4" s="4" t="s">
        <v>12</v>
      </c>
    </row>
    <row r="5" spans="1:8" ht="30" customHeight="1">
      <c r="A5" s="7" t="s">
        <v>16</v>
      </c>
      <c r="B5" s="4" t="s">
        <v>17</v>
      </c>
      <c r="C5" s="8">
        <v>80</v>
      </c>
      <c r="D5" s="15">
        <v>75.6</v>
      </c>
      <c r="E5" s="9">
        <f t="shared" si="0"/>
        <v>77.35999999999999</v>
      </c>
      <c r="F5" s="10" t="s">
        <v>18</v>
      </c>
      <c r="G5" s="4">
        <v>3</v>
      </c>
      <c r="H5" s="4" t="s">
        <v>12</v>
      </c>
    </row>
    <row r="6" spans="1:8" ht="30" customHeight="1">
      <c r="A6" s="7" t="s">
        <v>19</v>
      </c>
      <c r="B6" s="4" t="s">
        <v>20</v>
      </c>
      <c r="C6" s="8">
        <v>69</v>
      </c>
      <c r="D6" s="6">
        <v>76.6</v>
      </c>
      <c r="E6" s="12">
        <f t="shared" si="0"/>
        <v>73.56</v>
      </c>
      <c r="F6" s="3" t="s">
        <v>21</v>
      </c>
      <c r="G6" s="5">
        <v>4</v>
      </c>
      <c r="H6" s="5" t="s">
        <v>22</v>
      </c>
    </row>
    <row r="7" spans="1:8" ht="30" customHeight="1">
      <c r="A7" s="7" t="s">
        <v>23</v>
      </c>
      <c r="B7" s="4" t="s">
        <v>24</v>
      </c>
      <c r="C7" s="8">
        <v>71</v>
      </c>
      <c r="D7" s="6">
        <v>74.6</v>
      </c>
      <c r="E7" s="12">
        <f t="shared" si="0"/>
        <v>73.16</v>
      </c>
      <c r="F7" s="3" t="s">
        <v>25</v>
      </c>
      <c r="G7" s="5">
        <v>5</v>
      </c>
      <c r="H7" s="5" t="s">
        <v>22</v>
      </c>
    </row>
    <row r="8" spans="1:8" ht="30" customHeight="1">
      <c r="A8" s="7" t="s">
        <v>26</v>
      </c>
      <c r="B8" s="4" t="s">
        <v>27</v>
      </c>
      <c r="C8" s="8">
        <v>69</v>
      </c>
      <c r="D8" s="6">
        <v>74</v>
      </c>
      <c r="E8" s="12">
        <f t="shared" si="0"/>
        <v>72</v>
      </c>
      <c r="F8" s="3" t="s">
        <v>28</v>
      </c>
      <c r="G8" s="5">
        <v>6</v>
      </c>
      <c r="H8" s="5" t="s">
        <v>22</v>
      </c>
    </row>
  </sheetData>
  <sheetProtection/>
  <mergeCells count="1">
    <mergeCell ref="A1:H1"/>
  </mergeCells>
  <printOptions/>
  <pageMargins left="0.5118055555555555" right="0.03888888888888889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2">
      <selection activeCell="E8" sqref="E8"/>
    </sheetView>
  </sheetViews>
  <sheetFormatPr defaultColWidth="8.75390625" defaultRowHeight="14.25"/>
  <cols>
    <col min="1" max="1" width="9.50390625" style="0" customWidth="1"/>
    <col min="2" max="2" width="21.50390625" style="0" customWidth="1"/>
    <col min="3" max="5" width="9.125" style="0" customWidth="1"/>
    <col min="6" max="6" width="8.75390625" style="0" customWidth="1"/>
    <col min="7" max="7" width="5.375" style="0" customWidth="1"/>
    <col min="8" max="8" width="11.00390625" style="0" customWidth="1"/>
  </cols>
  <sheetData>
    <row r="1" spans="1:8" ht="48.75" customHeight="1">
      <c r="A1" s="1" t="s">
        <v>29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spans="1:8" ht="24.75" customHeight="1">
      <c r="A3" s="7" t="s">
        <v>30</v>
      </c>
      <c r="B3" s="4" t="s">
        <v>31</v>
      </c>
      <c r="C3" s="8">
        <v>76</v>
      </c>
      <c r="D3" s="8">
        <v>84.4</v>
      </c>
      <c r="E3" s="9">
        <f aca="true" t="shared" si="0" ref="E3:E19">C3*0.4+D3*0.6</f>
        <v>81.04</v>
      </c>
      <c r="F3" s="10" t="s">
        <v>32</v>
      </c>
      <c r="G3" s="11">
        <v>1</v>
      </c>
      <c r="H3" s="11" t="s">
        <v>12</v>
      </c>
    </row>
    <row r="4" spans="1:8" ht="24.75" customHeight="1">
      <c r="A4" s="7" t="s">
        <v>33</v>
      </c>
      <c r="B4" s="4" t="s">
        <v>34</v>
      </c>
      <c r="C4" s="8">
        <v>74</v>
      </c>
      <c r="D4" s="8">
        <v>79.8</v>
      </c>
      <c r="E4" s="9">
        <f t="shared" si="0"/>
        <v>77.47999999999999</v>
      </c>
      <c r="F4" s="10" t="s">
        <v>35</v>
      </c>
      <c r="G4" s="11">
        <v>2</v>
      </c>
      <c r="H4" s="11" t="s">
        <v>12</v>
      </c>
    </row>
    <row r="5" spans="1:8" ht="24.75" customHeight="1">
      <c r="A5" s="7" t="s">
        <v>36</v>
      </c>
      <c r="B5" s="4" t="s">
        <v>37</v>
      </c>
      <c r="C5" s="8">
        <v>74</v>
      </c>
      <c r="D5" s="8">
        <v>79.4</v>
      </c>
      <c r="E5" s="9">
        <f t="shared" si="0"/>
        <v>77.24000000000001</v>
      </c>
      <c r="F5" s="10" t="s">
        <v>38</v>
      </c>
      <c r="G5" s="11">
        <v>3</v>
      </c>
      <c r="H5" s="11" t="s">
        <v>12</v>
      </c>
    </row>
    <row r="6" spans="1:8" ht="24.75" customHeight="1">
      <c r="A6" s="7" t="s">
        <v>39</v>
      </c>
      <c r="B6" s="4" t="s">
        <v>40</v>
      </c>
      <c r="C6" s="8">
        <v>72</v>
      </c>
      <c r="D6" s="8">
        <v>78.8</v>
      </c>
      <c r="E6" s="9">
        <f t="shared" si="0"/>
        <v>76.08</v>
      </c>
      <c r="F6" s="10" t="s">
        <v>41</v>
      </c>
      <c r="G6" s="11">
        <v>4</v>
      </c>
      <c r="H6" s="11" t="s">
        <v>12</v>
      </c>
    </row>
    <row r="7" spans="1:8" ht="24.75" customHeight="1">
      <c r="A7" s="7" t="s">
        <v>42</v>
      </c>
      <c r="B7" s="4" t="s">
        <v>43</v>
      </c>
      <c r="C7" s="8">
        <v>77</v>
      </c>
      <c r="D7" s="8">
        <v>74.6</v>
      </c>
      <c r="E7" s="9">
        <f t="shared" si="0"/>
        <v>75.56</v>
      </c>
      <c r="F7" s="10" t="s">
        <v>44</v>
      </c>
      <c r="G7" s="11">
        <v>5</v>
      </c>
      <c r="H7" s="11" t="s">
        <v>12</v>
      </c>
    </row>
    <row r="8" spans="1:8" ht="24.75" customHeight="1">
      <c r="A8" s="7" t="s">
        <v>45</v>
      </c>
      <c r="B8" s="4" t="s">
        <v>46</v>
      </c>
      <c r="C8" s="8">
        <v>70</v>
      </c>
      <c r="D8" s="8">
        <v>79.2</v>
      </c>
      <c r="E8" s="9">
        <f t="shared" si="0"/>
        <v>75.52000000000001</v>
      </c>
      <c r="F8" s="10" t="s">
        <v>47</v>
      </c>
      <c r="G8" s="11">
        <v>6</v>
      </c>
      <c r="H8" s="11" t="s">
        <v>12</v>
      </c>
    </row>
    <row r="9" spans="1:8" ht="24.75" customHeight="1">
      <c r="A9" s="7" t="s">
        <v>48</v>
      </c>
      <c r="B9" s="4" t="s">
        <v>49</v>
      </c>
      <c r="C9" s="8">
        <v>72</v>
      </c>
      <c r="D9" s="8">
        <v>77</v>
      </c>
      <c r="E9" s="9">
        <f t="shared" si="0"/>
        <v>75</v>
      </c>
      <c r="F9" s="10" t="s">
        <v>50</v>
      </c>
      <c r="G9" s="11">
        <v>7</v>
      </c>
      <c r="H9" s="11" t="s">
        <v>12</v>
      </c>
    </row>
    <row r="10" spans="1:8" ht="24.75" customHeight="1">
      <c r="A10" s="7" t="s">
        <v>51</v>
      </c>
      <c r="B10" s="4" t="s">
        <v>52</v>
      </c>
      <c r="C10" s="8">
        <v>77</v>
      </c>
      <c r="D10" s="8">
        <v>73.2</v>
      </c>
      <c r="E10" s="9">
        <f t="shared" si="0"/>
        <v>74.72</v>
      </c>
      <c r="F10" s="10" t="s">
        <v>53</v>
      </c>
      <c r="G10" s="11">
        <v>8</v>
      </c>
      <c r="H10" s="11" t="s">
        <v>12</v>
      </c>
    </row>
    <row r="11" spans="1:8" ht="24.75" customHeight="1">
      <c r="A11" s="7" t="s">
        <v>54</v>
      </c>
      <c r="B11" s="4" t="s">
        <v>55</v>
      </c>
      <c r="C11" s="8">
        <v>75</v>
      </c>
      <c r="D11" s="8">
        <v>74.4</v>
      </c>
      <c r="E11" s="9">
        <f t="shared" si="0"/>
        <v>74.64</v>
      </c>
      <c r="F11" s="10" t="s">
        <v>56</v>
      </c>
      <c r="G11" s="11">
        <v>9</v>
      </c>
      <c r="H11" s="11" t="s">
        <v>12</v>
      </c>
    </row>
    <row r="12" spans="1:8" ht="24.75" customHeight="1">
      <c r="A12" s="7" t="s">
        <v>57</v>
      </c>
      <c r="B12" s="4" t="s">
        <v>58</v>
      </c>
      <c r="C12" s="8">
        <v>67</v>
      </c>
      <c r="D12" s="8">
        <v>79.6</v>
      </c>
      <c r="E12" s="9">
        <f t="shared" si="0"/>
        <v>74.56</v>
      </c>
      <c r="F12" s="10" t="s">
        <v>59</v>
      </c>
      <c r="G12" s="11">
        <v>10</v>
      </c>
      <c r="H12" s="11" t="s">
        <v>12</v>
      </c>
    </row>
    <row r="13" spans="1:8" ht="24.75" customHeight="1">
      <c r="A13" s="7" t="s">
        <v>60</v>
      </c>
      <c r="B13" s="4" t="s">
        <v>61</v>
      </c>
      <c r="C13" s="8">
        <v>71</v>
      </c>
      <c r="D13" s="8">
        <v>75.6</v>
      </c>
      <c r="E13" s="12">
        <f t="shared" si="0"/>
        <v>73.75999999999999</v>
      </c>
      <c r="F13" s="3" t="s">
        <v>62</v>
      </c>
      <c r="G13" s="13">
        <v>11</v>
      </c>
      <c r="H13" s="13" t="s">
        <v>22</v>
      </c>
    </row>
    <row r="14" spans="1:8" ht="24.75" customHeight="1">
      <c r="A14" s="7" t="s">
        <v>63</v>
      </c>
      <c r="B14" s="4" t="s">
        <v>64</v>
      </c>
      <c r="C14" s="8">
        <v>66</v>
      </c>
      <c r="D14" s="8">
        <v>77.8</v>
      </c>
      <c r="E14" s="12">
        <f t="shared" si="0"/>
        <v>73.08</v>
      </c>
      <c r="F14" s="3" t="s">
        <v>65</v>
      </c>
      <c r="G14" s="13">
        <v>12</v>
      </c>
      <c r="H14" s="13" t="s">
        <v>22</v>
      </c>
    </row>
    <row r="15" spans="1:8" ht="24.75" customHeight="1">
      <c r="A15" s="7" t="s">
        <v>66</v>
      </c>
      <c r="B15" s="4" t="s">
        <v>67</v>
      </c>
      <c r="C15" s="8">
        <v>72</v>
      </c>
      <c r="D15" s="8">
        <v>71.4</v>
      </c>
      <c r="E15" s="12">
        <f t="shared" si="0"/>
        <v>71.64</v>
      </c>
      <c r="F15" s="3" t="s">
        <v>68</v>
      </c>
      <c r="G15" s="13">
        <v>13</v>
      </c>
      <c r="H15" s="13" t="s">
        <v>22</v>
      </c>
    </row>
    <row r="16" spans="1:8" ht="24.75" customHeight="1">
      <c r="A16" s="7" t="s">
        <v>69</v>
      </c>
      <c r="B16" s="4" t="s">
        <v>70</v>
      </c>
      <c r="C16" s="8">
        <v>70</v>
      </c>
      <c r="D16" s="8">
        <v>72</v>
      </c>
      <c r="E16" s="12">
        <f t="shared" si="0"/>
        <v>71.19999999999999</v>
      </c>
      <c r="F16" s="3" t="s">
        <v>71</v>
      </c>
      <c r="G16" s="13">
        <v>14</v>
      </c>
      <c r="H16" s="13" t="s">
        <v>22</v>
      </c>
    </row>
    <row r="17" spans="1:8" ht="24.75" customHeight="1">
      <c r="A17" s="7" t="s">
        <v>72</v>
      </c>
      <c r="B17" s="4" t="s">
        <v>73</v>
      </c>
      <c r="C17" s="8">
        <v>78</v>
      </c>
      <c r="D17" s="8">
        <v>66.6</v>
      </c>
      <c r="E17" s="12">
        <f t="shared" si="0"/>
        <v>71.16</v>
      </c>
      <c r="F17" s="3" t="s">
        <v>74</v>
      </c>
      <c r="G17" s="13">
        <v>15</v>
      </c>
      <c r="H17" s="13" t="s">
        <v>22</v>
      </c>
    </row>
    <row r="18" spans="1:8" ht="24.75" customHeight="1">
      <c r="A18" s="7" t="s">
        <v>75</v>
      </c>
      <c r="B18" s="4" t="s">
        <v>76</v>
      </c>
      <c r="C18" s="8">
        <v>68</v>
      </c>
      <c r="D18" s="8">
        <v>68.8</v>
      </c>
      <c r="E18" s="12">
        <f t="shared" si="0"/>
        <v>68.47999999999999</v>
      </c>
      <c r="F18" s="3" t="s">
        <v>77</v>
      </c>
      <c r="G18" s="13">
        <v>16</v>
      </c>
      <c r="H18" s="13" t="s">
        <v>22</v>
      </c>
    </row>
    <row r="19" spans="1:8" ht="24.75" customHeight="1">
      <c r="A19" s="7" t="s">
        <v>78</v>
      </c>
      <c r="B19" s="4" t="s">
        <v>79</v>
      </c>
      <c r="C19" s="8">
        <v>70</v>
      </c>
      <c r="D19" s="8">
        <v>52</v>
      </c>
      <c r="E19" s="12">
        <f t="shared" si="0"/>
        <v>59.2</v>
      </c>
      <c r="F19" s="3" t="s">
        <v>80</v>
      </c>
      <c r="G19" s="13">
        <v>17</v>
      </c>
      <c r="H19" s="13" t="s">
        <v>22</v>
      </c>
    </row>
    <row r="20" spans="1:8" ht="24.75" customHeight="1">
      <c r="A20" s="7" t="s">
        <v>81</v>
      </c>
      <c r="B20" s="4" t="s">
        <v>82</v>
      </c>
      <c r="C20" s="8">
        <v>75</v>
      </c>
      <c r="D20" s="7" t="s">
        <v>83</v>
      </c>
      <c r="E20" s="12">
        <f>C20*0.4</f>
        <v>30</v>
      </c>
      <c r="F20" s="6"/>
      <c r="G20" s="13">
        <v>18</v>
      </c>
      <c r="H20" s="13" t="s">
        <v>22</v>
      </c>
    </row>
    <row r="21" spans="1:8" ht="24.75" customHeight="1">
      <c r="A21" s="7" t="s">
        <v>84</v>
      </c>
      <c r="B21" s="4" t="s">
        <v>85</v>
      </c>
      <c r="C21" s="8">
        <v>67</v>
      </c>
      <c r="D21" s="7" t="s">
        <v>83</v>
      </c>
      <c r="E21" s="12">
        <f>C21*0.4</f>
        <v>26.8</v>
      </c>
      <c r="F21" s="3"/>
      <c r="G21" s="13">
        <v>19</v>
      </c>
      <c r="H21" s="13" t="s">
        <v>22</v>
      </c>
    </row>
    <row r="22" spans="1:8" ht="24.75" customHeight="1">
      <c r="A22" s="7" t="s">
        <v>86</v>
      </c>
      <c r="B22" s="4" t="s">
        <v>87</v>
      </c>
      <c r="C22" s="8">
        <v>66</v>
      </c>
      <c r="D22" s="7" t="s">
        <v>83</v>
      </c>
      <c r="E22" s="12">
        <f aca="true" t="shared" si="1" ref="E20:E23">C22*0.4</f>
        <v>26.400000000000002</v>
      </c>
      <c r="F22" s="3"/>
      <c r="G22" s="13">
        <v>20</v>
      </c>
      <c r="H22" s="13" t="s">
        <v>22</v>
      </c>
    </row>
    <row r="23" spans="1:8" ht="24.75" customHeight="1">
      <c r="A23" s="7" t="s">
        <v>88</v>
      </c>
      <c r="B23" s="4" t="s">
        <v>89</v>
      </c>
      <c r="C23" s="8">
        <v>66</v>
      </c>
      <c r="D23" s="7" t="s">
        <v>83</v>
      </c>
      <c r="E23" s="12">
        <f t="shared" si="1"/>
        <v>26.400000000000002</v>
      </c>
      <c r="F23" s="3"/>
      <c r="G23" s="13">
        <v>21</v>
      </c>
      <c r="H23" s="13" t="s">
        <v>22</v>
      </c>
    </row>
  </sheetData>
  <sheetProtection/>
  <mergeCells count="1">
    <mergeCell ref="A1:H1"/>
  </mergeCells>
  <printOptions/>
  <pageMargins left="0.5118055555555555" right="0.4722222222222222" top="0.7479166666666667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2023-03-27T03:45:28Z</dcterms:created>
  <dcterms:modified xsi:type="dcterms:W3CDTF">2023-04-17T01:46:29Z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3BF287BECBEA41E7A4629C3BFDE681EF_12</vt:lpwstr>
  </property>
</Properties>
</file>