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Sheet1" sheetId="1" r:id="rId1"/>
  </sheets>
  <definedNames>
    <definedName name="_xlnm.Print_Titles" localSheetId="0">Sheet1!$2:3</definedName>
    <definedName name="_xlnm._FilterDatabase" localSheetId="0" hidden="1">Sheet1!$B$2:$I$6</definedName>
  </definedNames>
  <calcPr calcId="144525"/>
</workbook>
</file>

<file path=xl/sharedStrings.xml><?xml version="1.0" encoding="utf-8"?>
<sst xmlns="http://schemas.openxmlformats.org/spreadsheetml/2006/main" count="74" uniqueCount="56">
  <si>
    <t>共青团甘肃省委所属事业单位2022年公开招聘工作人员成绩汇总表</t>
  </si>
  <si>
    <t>单位名称</t>
  </si>
  <si>
    <t>职位代码</t>
  </si>
  <si>
    <t>遴选人数</t>
  </si>
  <si>
    <t>考生姓名</t>
  </si>
  <si>
    <t>准考证号</t>
  </si>
  <si>
    <t>笔试成绩</t>
  </si>
  <si>
    <t>面试成绩</t>
  </si>
  <si>
    <t>加试成绩</t>
  </si>
  <si>
    <t>综合成绩</t>
  </si>
  <si>
    <t>是否进入
（体检）考察</t>
  </si>
  <si>
    <t>备注</t>
  </si>
  <si>
    <t>甘肃省团校</t>
  </si>
  <si>
    <t>32001</t>
  </si>
  <si>
    <t>2</t>
  </si>
  <si>
    <t>冯玉婷</t>
  </si>
  <si>
    <t>2162071401915</t>
  </si>
  <si>
    <t>是</t>
  </si>
  <si>
    <t>贾晓玮</t>
  </si>
  <si>
    <t>2162070500311</t>
  </si>
  <si>
    <t>206</t>
  </si>
  <si>
    <t>张雪枫</t>
  </si>
  <si>
    <t>2162070503623</t>
  </si>
  <si>
    <t>198.5</t>
  </si>
  <si>
    <t>否</t>
  </si>
  <si>
    <t>胡洁</t>
  </si>
  <si>
    <t>2162071001625</t>
  </si>
  <si>
    <t>199</t>
  </si>
  <si>
    <t>陶雨婷</t>
  </si>
  <si>
    <t>2162070502007</t>
  </si>
  <si>
    <t>196.5</t>
  </si>
  <si>
    <t>贾文彩</t>
  </si>
  <si>
    <t>2162071801413</t>
  </si>
  <si>
    <t>缺考</t>
  </si>
  <si>
    <t>甘肃省青少年新媒体中心</t>
  </si>
  <si>
    <t>32002</t>
  </si>
  <si>
    <t>1</t>
  </si>
  <si>
    <t>魏馨宁</t>
  </si>
  <si>
    <t>2162070502909</t>
  </si>
  <si>
    <t>213.5</t>
  </si>
  <si>
    <t>无加试</t>
  </si>
  <si>
    <t>赵小元</t>
  </si>
  <si>
    <t>2162071102522</t>
  </si>
  <si>
    <t>217.5</t>
  </si>
  <si>
    <t>孙雪莲</t>
  </si>
  <si>
    <t>2162070804914</t>
  </si>
  <si>
    <t>202.5</t>
  </si>
  <si>
    <t>32003</t>
  </si>
  <si>
    <t>刘佳怡</t>
  </si>
  <si>
    <t>2162070901011</t>
  </si>
  <si>
    <t>207</t>
  </si>
  <si>
    <t>肖安静</t>
  </si>
  <si>
    <t>2162071801308</t>
  </si>
  <si>
    <t>204</t>
  </si>
  <si>
    <t>王孟子</t>
  </si>
  <si>
    <t>2162071001624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</si>
</sst>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1"/>
      <color indexed="8"/>
      <name val="黑体"/>
      <charset val="134"/>
    </font>
    <font>
      <sz val="11"/>
      <color indexed="8"/>
      <name val="CESI宋体-GB2312"/>
      <charset val="134"/>
    </font>
    <font>
      <sz val="11"/>
      <name val="CESI宋体-GB2312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2"/>
      <name val="宋体"/>
      <charset val="134"/>
    </font>
    <font>
      <sz val="11"/>
      <color indexed="10"/>
      <name val="宋体"/>
      <charset val="134"/>
    </font>
    <font>
      <b/>
      <sz val="15"/>
      <color indexed="62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5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0" fontId="0" fillId="10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7" fillId="0" borderId="8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17" fillId="15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20" fillId="10" borderId="9" applyNumberFormat="false" applyAlignment="false" applyProtection="false">
      <alignment vertical="center"/>
    </xf>
    <xf numFmtId="0" fontId="21" fillId="15" borderId="11" applyNumberFormat="false" applyAlignment="false" applyProtection="false">
      <alignment vertical="center"/>
    </xf>
    <xf numFmtId="0" fontId="22" fillId="17" borderId="12" applyNumberFormat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0" fillId="7" borderId="5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177" fontId="0" fillId="0" borderId="0" xfId="0" applyNumberFormat="true">
      <alignment vertical="center"/>
    </xf>
    <xf numFmtId="0" fontId="1" fillId="0" borderId="0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49" fontId="3" fillId="0" borderId="1" xfId="0" applyNumberFormat="true" applyFont="true" applyBorder="true" applyAlignment="true">
      <alignment horizontal="center" vertical="center" wrapText="true"/>
    </xf>
    <xf numFmtId="49" fontId="3" fillId="0" borderId="1" xfId="0" applyNumberFormat="true" applyFont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49" fontId="3" fillId="0" borderId="3" xfId="0" applyNumberFormat="true" applyFont="true" applyBorder="true" applyAlignment="true">
      <alignment horizontal="center" vertical="center" wrapText="true"/>
    </xf>
    <xf numFmtId="49" fontId="3" fillId="0" borderId="3" xfId="0" applyNumberFormat="true" applyFont="true" applyBorder="true" applyAlignment="true">
      <alignment horizontal="center" vertical="center"/>
    </xf>
    <xf numFmtId="49" fontId="3" fillId="0" borderId="4" xfId="0" applyNumberFormat="true" applyFont="true" applyBorder="true" applyAlignment="true">
      <alignment horizontal="center" vertical="center" wrapText="true"/>
    </xf>
    <xf numFmtId="49" fontId="3" fillId="0" borderId="4" xfId="0" applyNumberFormat="true" applyFont="true" applyBorder="true" applyAlignment="true">
      <alignment horizontal="center" vertical="center"/>
    </xf>
    <xf numFmtId="49" fontId="3" fillId="0" borderId="2" xfId="0" applyNumberFormat="true" applyFont="true" applyBorder="true" applyAlignment="true">
      <alignment horizontal="center" vertical="center"/>
    </xf>
    <xf numFmtId="176" fontId="3" fillId="0" borderId="2" xfId="0" applyNumberFormat="true" applyFont="true" applyFill="true" applyBorder="true" applyAlignment="true">
      <alignment horizontal="center" vertical="center"/>
    </xf>
    <xf numFmtId="176" fontId="3" fillId="0" borderId="2" xfId="0" applyNumberFormat="true" applyFont="true" applyBorder="true" applyAlignment="true">
      <alignment horizontal="center" vertical="center"/>
    </xf>
    <xf numFmtId="177" fontId="2" fillId="0" borderId="1" xfId="0" applyNumberFormat="true" applyFont="true" applyBorder="true" applyAlignment="true">
      <alignment horizontal="center" vertical="center"/>
    </xf>
    <xf numFmtId="177" fontId="2" fillId="0" borderId="1" xfId="0" applyNumberFormat="true" applyFont="true" applyBorder="true" applyAlignment="true">
      <alignment horizontal="center" vertical="center" wrapText="true"/>
    </xf>
    <xf numFmtId="177" fontId="3" fillId="0" borderId="2" xfId="0" applyNumberFormat="true" applyFont="true" applyBorder="true" applyAlignment="true">
      <alignment horizontal="center" vertical="center"/>
    </xf>
    <xf numFmtId="0" fontId="3" fillId="0" borderId="2" xfId="0" applyFont="true" applyBorder="true" applyAlignment="true">
      <alignment vertical="center"/>
    </xf>
    <xf numFmtId="0" fontId="4" fillId="0" borderId="2" xfId="0" applyFont="true" applyFill="true" applyBorder="true" applyAlignment="true" quotePrefix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zoomScale="145" zoomScaleNormal="145" workbookViewId="0">
      <selection activeCell="A2" sqref="$A2:$XFD2"/>
    </sheetView>
  </sheetViews>
  <sheetFormatPr defaultColWidth="9" defaultRowHeight="15"/>
  <cols>
    <col min="1" max="1" width="13.4416666666667" customWidth="true"/>
    <col min="2" max="2" width="9.14166666666667" customWidth="true"/>
    <col min="3" max="3" width="8.78333333333333" customWidth="true"/>
    <col min="4" max="4" width="9.475" customWidth="true"/>
    <col min="5" max="5" width="18.1916666666667" customWidth="true"/>
    <col min="6" max="8" width="10.75" customWidth="true"/>
    <col min="9" max="9" width="10.25" style="2" customWidth="true"/>
    <col min="10" max="10" width="12.6666666666667" style="2" customWidth="true"/>
    <col min="11" max="11" width="6.80833333333333" customWidth="true"/>
  </cols>
  <sheetData>
    <row r="1" ht="71" customHeight="true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true" ht="42.95" customHeight="true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5" t="s">
        <v>9</v>
      </c>
      <c r="J2" s="16" t="s">
        <v>10</v>
      </c>
      <c r="K2" s="4" t="s">
        <v>11</v>
      </c>
    </row>
    <row r="3" s="1" customFormat="true" ht="24" customHeight="true" spans="1:11">
      <c r="A3" s="5" t="s">
        <v>12</v>
      </c>
      <c r="B3" s="6" t="s">
        <v>13</v>
      </c>
      <c r="C3" s="6" t="s">
        <v>14</v>
      </c>
      <c r="D3" s="7" t="s">
        <v>15</v>
      </c>
      <c r="E3" s="7" t="s">
        <v>16</v>
      </c>
      <c r="F3" s="7">
        <v>213</v>
      </c>
      <c r="G3" s="13">
        <v>84.6</v>
      </c>
      <c r="H3" s="14">
        <v>83.5</v>
      </c>
      <c r="I3" s="14">
        <f>F3*0.6+G3*0.28+H3*0.12</f>
        <v>161.508</v>
      </c>
      <c r="J3" s="17" t="s">
        <v>17</v>
      </c>
      <c r="K3" s="18"/>
    </row>
    <row r="4" s="1" customFormat="true" ht="24" customHeight="true" spans="1:11">
      <c r="A4" s="8"/>
      <c r="B4" s="9"/>
      <c r="C4" s="9"/>
      <c r="D4" s="7" t="s">
        <v>18</v>
      </c>
      <c r="E4" s="7" t="s">
        <v>19</v>
      </c>
      <c r="F4" s="7" t="s">
        <v>20</v>
      </c>
      <c r="G4" s="13">
        <v>81.2</v>
      </c>
      <c r="H4" s="14">
        <v>75.25</v>
      </c>
      <c r="I4" s="14">
        <f>F4*0.6+G4*0.28+H4*0.12</f>
        <v>155.366</v>
      </c>
      <c r="J4" s="17" t="s">
        <v>17</v>
      </c>
      <c r="K4" s="18"/>
    </row>
    <row r="5" s="1" customFormat="true" ht="24" customHeight="true" spans="1:11">
      <c r="A5" s="8"/>
      <c r="B5" s="9"/>
      <c r="C5" s="9"/>
      <c r="D5" s="7" t="s">
        <v>21</v>
      </c>
      <c r="E5" s="7" t="s">
        <v>22</v>
      </c>
      <c r="F5" s="7" t="s">
        <v>23</v>
      </c>
      <c r="G5" s="13">
        <v>87.4</v>
      </c>
      <c r="H5" s="14">
        <v>85.94</v>
      </c>
      <c r="I5" s="14">
        <f>F5*0.6+G5*0.28+H5*0.12</f>
        <v>153.8848</v>
      </c>
      <c r="J5" s="17" t="s">
        <v>24</v>
      </c>
      <c r="K5" s="18"/>
    </row>
    <row r="6" s="1" customFormat="true" ht="24" customHeight="true" spans="1:11">
      <c r="A6" s="8"/>
      <c r="B6" s="9"/>
      <c r="C6" s="9"/>
      <c r="D6" s="7" t="s">
        <v>25</v>
      </c>
      <c r="E6" s="7" t="s">
        <v>26</v>
      </c>
      <c r="F6" s="7" t="s">
        <v>27</v>
      </c>
      <c r="G6" s="13">
        <v>84.4</v>
      </c>
      <c r="H6" s="14">
        <v>81.75</v>
      </c>
      <c r="I6" s="14">
        <f>F6*0.6+G6*0.28+H6*0.12</f>
        <v>152.842</v>
      </c>
      <c r="J6" s="17" t="s">
        <v>24</v>
      </c>
      <c r="K6" s="18"/>
    </row>
    <row r="7" s="1" customFormat="true" ht="24" customHeight="true" spans="1:11">
      <c r="A7" s="8"/>
      <c r="B7" s="9"/>
      <c r="C7" s="9"/>
      <c r="D7" s="7" t="s">
        <v>28</v>
      </c>
      <c r="E7" s="7" t="s">
        <v>29</v>
      </c>
      <c r="F7" s="7" t="s">
        <v>30</v>
      </c>
      <c r="G7" s="13">
        <v>87.4</v>
      </c>
      <c r="H7" s="14">
        <v>85.38</v>
      </c>
      <c r="I7" s="14">
        <f>F7*0.6+G7*0.28+H7*0.12</f>
        <v>152.6176</v>
      </c>
      <c r="J7" s="17" t="s">
        <v>24</v>
      </c>
      <c r="K7" s="18"/>
    </row>
    <row r="8" s="1" customFormat="true" ht="24" customHeight="true" spans="1:11">
      <c r="A8" s="10"/>
      <c r="B8" s="11"/>
      <c r="C8" s="11"/>
      <c r="D8" s="7" t="s">
        <v>31</v>
      </c>
      <c r="E8" s="19" t="s">
        <v>32</v>
      </c>
      <c r="F8" s="7">
        <v>192.5</v>
      </c>
      <c r="G8" s="13" t="s">
        <v>33</v>
      </c>
      <c r="H8" s="13" t="s">
        <v>33</v>
      </c>
      <c r="I8" s="7">
        <f>F8*0.6</f>
        <v>115.5</v>
      </c>
      <c r="J8" s="17" t="s">
        <v>24</v>
      </c>
      <c r="K8" s="18"/>
    </row>
    <row r="9" s="1" customFormat="true" ht="24" customHeight="true" spans="1:11">
      <c r="A9" s="8" t="s">
        <v>34</v>
      </c>
      <c r="B9" s="9" t="s">
        <v>35</v>
      </c>
      <c r="C9" s="9" t="s">
        <v>36</v>
      </c>
      <c r="D9" s="7" t="s">
        <v>37</v>
      </c>
      <c r="E9" s="7" t="s">
        <v>38</v>
      </c>
      <c r="F9" s="7" t="s">
        <v>39</v>
      </c>
      <c r="G9" s="13">
        <v>89.8</v>
      </c>
      <c r="H9" s="14" t="s">
        <v>40</v>
      </c>
      <c r="I9" s="14">
        <f>F9*0.6+G9*0.4</f>
        <v>164.02</v>
      </c>
      <c r="J9" s="17" t="s">
        <v>17</v>
      </c>
      <c r="K9" s="18"/>
    </row>
    <row r="10" s="1" customFormat="true" ht="24" customHeight="true" spans="1:11">
      <c r="A10" s="8"/>
      <c r="B10" s="9"/>
      <c r="C10" s="9"/>
      <c r="D10" s="7" t="s">
        <v>41</v>
      </c>
      <c r="E10" s="7" t="s">
        <v>42</v>
      </c>
      <c r="F10" s="7" t="s">
        <v>43</v>
      </c>
      <c r="G10" s="13">
        <v>83</v>
      </c>
      <c r="H10" s="14" t="s">
        <v>40</v>
      </c>
      <c r="I10" s="14">
        <f t="shared" ref="I9:I14" si="0">F10*0.6+G10*0.4</f>
        <v>163.7</v>
      </c>
      <c r="J10" s="17" t="s">
        <v>24</v>
      </c>
      <c r="K10" s="18"/>
    </row>
    <row r="11" s="1" customFormat="true" ht="24" customHeight="true" spans="1:11">
      <c r="A11" s="8"/>
      <c r="B11" s="11"/>
      <c r="C11" s="11"/>
      <c r="D11" s="7" t="s">
        <v>44</v>
      </c>
      <c r="E11" s="7" t="s">
        <v>45</v>
      </c>
      <c r="F11" s="7" t="s">
        <v>46</v>
      </c>
      <c r="G11" s="13">
        <v>85.8</v>
      </c>
      <c r="H11" s="14" t="s">
        <v>40</v>
      </c>
      <c r="I11" s="14">
        <f t="shared" si="0"/>
        <v>155.82</v>
      </c>
      <c r="J11" s="17" t="s">
        <v>24</v>
      </c>
      <c r="K11" s="18"/>
    </row>
    <row r="12" s="1" customFormat="true" ht="24" customHeight="true" spans="1:11">
      <c r="A12" s="8"/>
      <c r="B12" s="12" t="s">
        <v>47</v>
      </c>
      <c r="C12" s="12" t="s">
        <v>36</v>
      </c>
      <c r="D12" s="7" t="s">
        <v>48</v>
      </c>
      <c r="E12" s="7" t="s">
        <v>49</v>
      </c>
      <c r="F12" s="7" t="s">
        <v>50</v>
      </c>
      <c r="G12" s="13">
        <v>86</v>
      </c>
      <c r="H12" s="14" t="s">
        <v>40</v>
      </c>
      <c r="I12" s="14">
        <f t="shared" si="0"/>
        <v>158.6</v>
      </c>
      <c r="J12" s="17" t="s">
        <v>17</v>
      </c>
      <c r="K12" s="18"/>
    </row>
    <row r="13" s="1" customFormat="true" ht="24" customHeight="true" spans="1:11">
      <c r="A13" s="8"/>
      <c r="B13" s="12"/>
      <c r="C13" s="12"/>
      <c r="D13" s="7" t="s">
        <v>51</v>
      </c>
      <c r="E13" s="7" t="s">
        <v>52</v>
      </c>
      <c r="F13" s="7" t="s">
        <v>53</v>
      </c>
      <c r="G13" s="13">
        <v>85.2</v>
      </c>
      <c r="H13" s="14" t="s">
        <v>40</v>
      </c>
      <c r="I13" s="14">
        <f t="shared" si="0"/>
        <v>156.48</v>
      </c>
      <c r="J13" s="17" t="s">
        <v>24</v>
      </c>
      <c r="K13" s="18"/>
    </row>
    <row r="14" s="1" customFormat="true" ht="24" customHeight="true" spans="1:11">
      <c r="A14" s="10"/>
      <c r="B14" s="12"/>
      <c r="C14" s="12"/>
      <c r="D14" s="7" t="s">
        <v>54</v>
      </c>
      <c r="E14" s="7" t="s">
        <v>55</v>
      </c>
      <c r="F14" s="7" t="s">
        <v>30</v>
      </c>
      <c r="G14" s="13">
        <v>87.8</v>
      </c>
      <c r="H14" s="14" t="s">
        <v>40</v>
      </c>
      <c r="I14" s="14">
        <f t="shared" si="0"/>
        <v>153.02</v>
      </c>
      <c r="J14" s="17" t="s">
        <v>24</v>
      </c>
      <c r="K14" s="18"/>
    </row>
  </sheetData>
  <mergeCells count="9">
    <mergeCell ref="A1:K1"/>
    <mergeCell ref="A3:A8"/>
    <mergeCell ref="A9:A14"/>
    <mergeCell ref="B3:B8"/>
    <mergeCell ref="B9:B11"/>
    <mergeCell ref="B12:B14"/>
    <mergeCell ref="C3:C8"/>
    <mergeCell ref="C9:C11"/>
    <mergeCell ref="C12:C14"/>
  </mergeCells>
  <printOptions horizontalCentered="true"/>
  <pageMargins left="0.786805555555556" right="0.786805555555556" top="0.786805555555556" bottom="0.786805555555556" header="0.297916666666667" footer="0.297916666666667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杨丽</dc:creator>
  <cp:lastModifiedBy>pc056</cp:lastModifiedBy>
  <dcterms:created xsi:type="dcterms:W3CDTF">2019-07-23T15:51:00Z</dcterms:created>
  <cp:lastPrinted>2021-05-20T15:04:00Z</cp:lastPrinted>
  <dcterms:modified xsi:type="dcterms:W3CDTF">2023-03-28T11:15:15Z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  <property fmtid="{D5CDD505-2E9C-101B-9397-08002B2CF9AE}" pid="3" name="KSOReadingLayout">
    <vt:bool>true</vt:bool>
  </property>
</Properties>
</file>