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<sst xmlns="http://schemas.openxmlformats.org/spreadsheetml/2006/main" count="201" uniqueCount="133">
  <si>
    <t>附件1</t>
  </si>
  <si>
    <t>嘉兴市教育局部分直属事业单位（学校）2023年公开招聘高层次紧缺人才参加技能测试入围面试情况</t>
  </si>
  <si>
    <t>招聘单位</t>
  </si>
  <si>
    <t>招聘岗位</t>
  </si>
  <si>
    <t>准考证号</t>
  </si>
  <si>
    <t>姓名</t>
  </si>
  <si>
    <t>笔试成绩</t>
  </si>
  <si>
    <t>技能测试成绩</t>
  </si>
  <si>
    <t>笔试成绩*40%+技能测试成绩*60%</t>
  </si>
  <si>
    <t>排名</t>
  </si>
  <si>
    <t>是否入围面试</t>
  </si>
  <si>
    <t>备注</t>
  </si>
  <si>
    <t>嘉兴教育学院</t>
  </si>
  <si>
    <t>职教教研员</t>
  </si>
  <si>
    <t>01002</t>
  </si>
  <si>
    <t>陈姗姗</t>
  </si>
  <si>
    <t>免笔试</t>
  </si>
  <si>
    <t>是</t>
  </si>
  <si>
    <t>01006</t>
  </si>
  <si>
    <t>何莎薇</t>
  </si>
  <si>
    <t>01007</t>
  </si>
  <si>
    <t>曹梦雨</t>
  </si>
  <si>
    <t>01010</t>
  </si>
  <si>
    <t>王芷君</t>
  </si>
  <si>
    <t>01012</t>
  </si>
  <si>
    <t>陈韦吉</t>
  </si>
  <si>
    <t>01014</t>
  </si>
  <si>
    <t>朱燕萍</t>
  </si>
  <si>
    <t>嘉兴市教育装备与信息中心</t>
  </si>
  <si>
    <t>网络技术</t>
  </si>
  <si>
    <t>03004</t>
  </si>
  <si>
    <t>刘文顺</t>
  </si>
  <si>
    <t>03009</t>
  </si>
  <si>
    <t>胡闰婷</t>
  </si>
  <si>
    <t>03010</t>
  </si>
  <si>
    <t>李梦佳</t>
  </si>
  <si>
    <t>嘉兴技师学院</t>
  </si>
  <si>
    <t>艺术设计专业教师</t>
  </si>
  <si>
    <t>07012</t>
  </si>
  <si>
    <t>李征</t>
  </si>
  <si>
    <t>07013</t>
  </si>
  <si>
    <t>李悦</t>
  </si>
  <si>
    <t>07019</t>
  </si>
  <si>
    <t>赵睿</t>
  </si>
  <si>
    <t>07030</t>
  </si>
  <si>
    <t>刘安琪</t>
  </si>
  <si>
    <t>07098</t>
  </si>
  <si>
    <t>韩燕鹤</t>
  </si>
  <si>
    <t>07114</t>
  </si>
  <si>
    <t>张好</t>
  </si>
  <si>
    <t>音乐与舞蹈教师（舞蹈方向）</t>
  </si>
  <si>
    <t>15002</t>
  </si>
  <si>
    <t>刘栩吟</t>
  </si>
  <si>
    <t>15013</t>
  </si>
  <si>
    <t>杨佳怡</t>
  </si>
  <si>
    <t>移动开发专业教师</t>
  </si>
  <si>
    <t>18003</t>
  </si>
  <si>
    <t>张鋆宸</t>
  </si>
  <si>
    <t>电子商务专业教师</t>
  </si>
  <si>
    <t>19002</t>
  </si>
  <si>
    <t>陶珊珊</t>
  </si>
  <si>
    <t>19004</t>
  </si>
  <si>
    <t>章思晨</t>
  </si>
  <si>
    <t>19019</t>
  </si>
  <si>
    <t>裴金萍</t>
  </si>
  <si>
    <t>数字媒体专业教师</t>
  </si>
  <si>
    <t>20004</t>
  </si>
  <si>
    <t>杨亦澍</t>
  </si>
  <si>
    <t>20005</t>
  </si>
  <si>
    <t>沈春勤</t>
  </si>
  <si>
    <t>20014</t>
  </si>
  <si>
    <t>孙永娇</t>
  </si>
  <si>
    <t>20015</t>
  </si>
  <si>
    <t>黄允林</t>
  </si>
  <si>
    <t>20019</t>
  </si>
  <si>
    <t>曹晔婷</t>
  </si>
  <si>
    <t>金融专业教师</t>
  </si>
  <si>
    <t>22001</t>
  </si>
  <si>
    <t>赵佳佳</t>
  </si>
  <si>
    <t>22027</t>
  </si>
  <si>
    <t>周佳露</t>
  </si>
  <si>
    <t>22038</t>
  </si>
  <si>
    <t>陈银银</t>
  </si>
  <si>
    <t>智能制造专业教师</t>
  </si>
  <si>
    <t>23004</t>
  </si>
  <si>
    <t>宋凯明</t>
  </si>
  <si>
    <t>嘉兴市建筑工业学校</t>
  </si>
  <si>
    <t>体育教师（健美操方向）</t>
  </si>
  <si>
    <t>29001</t>
  </si>
  <si>
    <t>季嘉颖</t>
  </si>
  <si>
    <t>29002</t>
  </si>
  <si>
    <t>周雅丹</t>
  </si>
  <si>
    <t>29003</t>
  </si>
  <si>
    <t>陆小娟</t>
  </si>
  <si>
    <t>29008</t>
  </si>
  <si>
    <t>刘琼</t>
  </si>
  <si>
    <t>29013</t>
  </si>
  <si>
    <t>周杰</t>
  </si>
  <si>
    <t>29014</t>
  </si>
  <si>
    <t>孙成丞</t>
  </si>
  <si>
    <t>房地产营销教师（紧缺人才）</t>
  </si>
  <si>
    <t>31005</t>
  </si>
  <si>
    <t>徐忠娥</t>
  </si>
  <si>
    <t>31006</t>
  </si>
  <si>
    <t>郭煜萍</t>
  </si>
  <si>
    <t>31013</t>
  </si>
  <si>
    <t>王海月</t>
  </si>
  <si>
    <t>31019</t>
  </si>
  <si>
    <t>徐梦楠</t>
  </si>
  <si>
    <t>建筑智能化教师（紧缺人才）</t>
  </si>
  <si>
    <t>32010</t>
  </si>
  <si>
    <t>江璐</t>
  </si>
  <si>
    <t>袁敏佳</t>
  </si>
  <si>
    <t>D类人才</t>
  </si>
  <si>
    <t>32080</t>
  </si>
  <si>
    <t>章钱峰</t>
  </si>
  <si>
    <t>嘉兴市特殊教育学校</t>
  </si>
  <si>
    <t>职高烹饪教师（紧缺人才）</t>
  </si>
  <si>
    <t>44018</t>
  </si>
  <si>
    <t>丁文思</t>
  </si>
  <si>
    <t>启智康复治疗教师（紧缺人才）</t>
  </si>
  <si>
    <t>46001</t>
  </si>
  <si>
    <t>白熠皓</t>
  </si>
  <si>
    <t>46003</t>
  </si>
  <si>
    <t>徐昊天</t>
  </si>
  <si>
    <t>46009</t>
  </si>
  <si>
    <t>蒋洁</t>
  </si>
  <si>
    <t>46011</t>
  </si>
  <si>
    <t>陈晓军</t>
  </si>
  <si>
    <t>46014</t>
  </si>
  <si>
    <t>陈宁</t>
  </si>
  <si>
    <t>46016</t>
  </si>
  <si>
    <t>陈晓雯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</si>
</sst>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3">
      <selection activeCell="G45" sqref="G45"/>
    </sheetView>
  </sheetViews>
  <sheetFormatPr defaultColWidth="27.00390625" defaultRowHeight="30" customHeight="1"/>
  <cols>
    <col min="1" max="1" width="18.140625" style="1" customWidth="1"/>
    <col min="2" max="2" width="19.28125" style="1" customWidth="1"/>
    <col min="3" max="3" width="18.8515625" style="1" customWidth="1"/>
    <col min="4" max="5" width="18.421875" style="1" customWidth="1"/>
    <col min="6" max="7" width="15.8515625" style="1" customWidth="1"/>
    <col min="8" max="8" width="12.421875" style="1" customWidth="1"/>
    <col min="9" max="9" width="10.57421875" style="1" customWidth="1"/>
    <col min="10" max="10" width="14.8515625" style="1" customWidth="1"/>
    <col min="11" max="16384" width="27.00390625" style="1" customWidth="1"/>
  </cols>
  <sheetData>
    <row r="1" s="1" customFormat="1" ht="30" customHeight="1">
      <c r="A1" s="5" t="s">
        <v>0</v>
      </c>
    </row>
    <row r="2" spans="1:11" s="2" customFormat="1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7"/>
    </row>
    <row r="3" spans="1:11" s="3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8" t="s">
        <v>10</v>
      </c>
      <c r="J3" s="39" t="s">
        <v>11</v>
      </c>
      <c r="K3" s="40"/>
    </row>
    <row r="4" spans="1:11" s="4" customFormat="1" ht="30" customHeight="1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1">
        <v>81.33</v>
      </c>
      <c r="G4" s="11">
        <v>81.33</v>
      </c>
      <c r="H4" s="10">
        <v>3</v>
      </c>
      <c r="I4" s="10" t="s">
        <v>17</v>
      </c>
      <c r="J4" s="41"/>
      <c r="K4" s="42"/>
    </row>
    <row r="5" spans="1:11" s="4" customFormat="1" ht="30" customHeight="1">
      <c r="A5" s="12"/>
      <c r="B5" s="13"/>
      <c r="C5" s="13" t="s">
        <v>18</v>
      </c>
      <c r="D5" s="13" t="s">
        <v>19</v>
      </c>
      <c r="E5" s="13" t="s">
        <v>16</v>
      </c>
      <c r="F5" s="14">
        <v>86.33</v>
      </c>
      <c r="G5" s="14">
        <v>86.33</v>
      </c>
      <c r="H5" s="13">
        <v>1</v>
      </c>
      <c r="I5" s="13" t="s">
        <v>17</v>
      </c>
      <c r="J5" s="43"/>
      <c r="K5" s="42"/>
    </row>
    <row r="6" spans="1:11" s="4" customFormat="1" ht="30" customHeight="1">
      <c r="A6" s="12"/>
      <c r="B6" s="13"/>
      <c r="C6" s="13" t="s">
        <v>20</v>
      </c>
      <c r="D6" s="13" t="s">
        <v>21</v>
      </c>
      <c r="E6" s="13" t="s">
        <v>16</v>
      </c>
      <c r="F6" s="14">
        <v>77</v>
      </c>
      <c r="G6" s="14">
        <v>77</v>
      </c>
      <c r="H6" s="13">
        <v>5</v>
      </c>
      <c r="I6" s="13" t="s">
        <v>17</v>
      </c>
      <c r="J6" s="43"/>
      <c r="K6" s="42"/>
    </row>
    <row r="7" spans="1:11" s="4" customFormat="1" ht="30" customHeight="1">
      <c r="A7" s="12"/>
      <c r="B7" s="13"/>
      <c r="C7" s="13" t="s">
        <v>22</v>
      </c>
      <c r="D7" s="13" t="s">
        <v>23</v>
      </c>
      <c r="E7" s="13" t="s">
        <v>16</v>
      </c>
      <c r="F7" s="14">
        <v>83.67</v>
      </c>
      <c r="G7" s="14">
        <v>83.67</v>
      </c>
      <c r="H7" s="13">
        <v>2</v>
      </c>
      <c r="I7" s="13" t="s">
        <v>17</v>
      </c>
      <c r="J7" s="43"/>
      <c r="K7" s="42"/>
    </row>
    <row r="8" spans="1:11" s="4" customFormat="1" ht="30" customHeight="1">
      <c r="A8" s="12"/>
      <c r="B8" s="13"/>
      <c r="C8" s="13" t="s">
        <v>24</v>
      </c>
      <c r="D8" s="13" t="s">
        <v>25</v>
      </c>
      <c r="E8" s="13" t="s">
        <v>16</v>
      </c>
      <c r="F8" s="14">
        <v>75</v>
      </c>
      <c r="G8" s="14">
        <v>75</v>
      </c>
      <c r="H8" s="13">
        <v>6</v>
      </c>
      <c r="I8" s="13" t="s">
        <v>17</v>
      </c>
      <c r="J8" s="43"/>
      <c r="K8" s="42"/>
    </row>
    <row r="9" spans="1:11" s="4" customFormat="1" ht="30" customHeight="1">
      <c r="A9" s="15"/>
      <c r="B9" s="16"/>
      <c r="C9" s="16" t="s">
        <v>26</v>
      </c>
      <c r="D9" s="16" t="s">
        <v>27</v>
      </c>
      <c r="E9" s="16" t="s">
        <v>16</v>
      </c>
      <c r="F9" s="17">
        <v>78.67</v>
      </c>
      <c r="G9" s="17">
        <v>78.67</v>
      </c>
      <c r="H9" s="16">
        <v>4</v>
      </c>
      <c r="I9" s="16" t="s">
        <v>17</v>
      </c>
      <c r="J9" s="44"/>
      <c r="K9" s="42"/>
    </row>
    <row r="10" spans="1:11" s="4" customFormat="1" ht="30" customHeight="1">
      <c r="A10" s="18" t="s">
        <v>28</v>
      </c>
      <c r="B10" s="19" t="s">
        <v>29</v>
      </c>
      <c r="C10" s="20" t="s">
        <v>30</v>
      </c>
      <c r="D10" s="20" t="s">
        <v>31</v>
      </c>
      <c r="E10" s="10" t="s">
        <v>16</v>
      </c>
      <c r="F10" s="21">
        <v>72</v>
      </c>
      <c r="G10" s="21">
        <v>72</v>
      </c>
      <c r="H10" s="20">
        <v>1</v>
      </c>
      <c r="I10" s="10" t="s">
        <v>17</v>
      </c>
      <c r="J10" s="45"/>
      <c r="K10" s="42"/>
    </row>
    <row r="11" spans="1:11" s="4" customFormat="1" ht="30" customHeight="1">
      <c r="A11" s="22"/>
      <c r="B11" s="23"/>
      <c r="C11" s="24" t="s">
        <v>32</v>
      </c>
      <c r="D11" s="24" t="s">
        <v>33</v>
      </c>
      <c r="E11" s="13" t="s">
        <v>16</v>
      </c>
      <c r="F11" s="25">
        <v>60</v>
      </c>
      <c r="G11" s="25">
        <v>60</v>
      </c>
      <c r="H11" s="24">
        <v>3</v>
      </c>
      <c r="I11" s="13" t="s">
        <v>17</v>
      </c>
      <c r="J11" s="46"/>
      <c r="K11" s="42"/>
    </row>
    <row r="12" spans="1:11" s="4" customFormat="1" ht="30" customHeight="1">
      <c r="A12" s="26"/>
      <c r="B12" s="27"/>
      <c r="C12" s="28" t="s">
        <v>34</v>
      </c>
      <c r="D12" s="28" t="s">
        <v>35</v>
      </c>
      <c r="E12" s="16" t="s">
        <v>16</v>
      </c>
      <c r="F12" s="29">
        <v>62</v>
      </c>
      <c r="G12" s="29">
        <v>62</v>
      </c>
      <c r="H12" s="28">
        <v>2</v>
      </c>
      <c r="I12" s="16" t="s">
        <v>17</v>
      </c>
      <c r="J12" s="47"/>
      <c r="K12" s="42"/>
    </row>
    <row r="13" spans="1:11" s="1" customFormat="1" ht="30" customHeight="1">
      <c r="A13" s="9" t="s">
        <v>36</v>
      </c>
      <c r="B13" s="10" t="s">
        <v>37</v>
      </c>
      <c r="C13" s="10" t="s">
        <v>38</v>
      </c>
      <c r="D13" s="10" t="s">
        <v>39</v>
      </c>
      <c r="E13" s="10">
        <v>80</v>
      </c>
      <c r="F13" s="11">
        <v>81.67</v>
      </c>
      <c r="G13" s="11">
        <f aca="true" t="shared" si="0" ref="G13:G20">E13*0.4+F13*0.6</f>
        <v>81.00200000000001</v>
      </c>
      <c r="H13" s="10">
        <v>2</v>
      </c>
      <c r="I13" s="10" t="s">
        <v>17</v>
      </c>
      <c r="J13" s="48"/>
      <c r="K13" s="49"/>
    </row>
    <row r="14" spans="1:11" s="1" customFormat="1" ht="30" customHeight="1">
      <c r="A14" s="12"/>
      <c r="B14" s="13"/>
      <c r="C14" s="13" t="s">
        <v>40</v>
      </c>
      <c r="D14" s="13" t="s">
        <v>41</v>
      </c>
      <c r="E14" s="13">
        <v>76</v>
      </c>
      <c r="F14" s="14">
        <v>83.67</v>
      </c>
      <c r="G14" s="14">
        <f t="shared" si="0"/>
        <v>80.602</v>
      </c>
      <c r="H14" s="13">
        <v>3</v>
      </c>
      <c r="I14" s="13" t="s">
        <v>17</v>
      </c>
      <c r="J14" s="50"/>
      <c r="K14" s="49"/>
    </row>
    <row r="15" spans="1:11" s="1" customFormat="1" ht="30" customHeight="1">
      <c r="A15" s="12"/>
      <c r="B15" s="13"/>
      <c r="C15" s="13" t="s">
        <v>42</v>
      </c>
      <c r="D15" s="13" t="s">
        <v>43</v>
      </c>
      <c r="E15" s="13">
        <v>90</v>
      </c>
      <c r="F15" s="14">
        <v>74</v>
      </c>
      <c r="G15" s="14">
        <f t="shared" si="0"/>
        <v>80.4</v>
      </c>
      <c r="H15" s="13">
        <v>4</v>
      </c>
      <c r="I15" s="13" t="s">
        <v>17</v>
      </c>
      <c r="J15" s="50"/>
      <c r="K15" s="49"/>
    </row>
    <row r="16" spans="1:11" s="1" customFormat="1" ht="30" customHeight="1">
      <c r="A16" s="12"/>
      <c r="B16" s="13"/>
      <c r="C16" s="13" t="s">
        <v>44</v>
      </c>
      <c r="D16" s="13" t="s">
        <v>45</v>
      </c>
      <c r="E16" s="13">
        <v>79</v>
      </c>
      <c r="F16" s="14">
        <v>88.33</v>
      </c>
      <c r="G16" s="14">
        <f t="shared" si="0"/>
        <v>84.598</v>
      </c>
      <c r="H16" s="13">
        <v>1</v>
      </c>
      <c r="I16" s="13" t="s">
        <v>17</v>
      </c>
      <c r="J16" s="50"/>
      <c r="K16" s="49"/>
    </row>
    <row r="17" spans="1:11" s="1" customFormat="1" ht="30" customHeight="1">
      <c r="A17" s="12"/>
      <c r="B17" s="13"/>
      <c r="C17" s="13" t="s">
        <v>46</v>
      </c>
      <c r="D17" s="13" t="s">
        <v>47</v>
      </c>
      <c r="E17" s="13">
        <v>80</v>
      </c>
      <c r="F17" s="14">
        <v>80.67</v>
      </c>
      <c r="G17" s="14">
        <f t="shared" si="0"/>
        <v>80.402</v>
      </c>
      <c r="H17" s="13">
        <v>4</v>
      </c>
      <c r="I17" s="13" t="s">
        <v>17</v>
      </c>
      <c r="J17" s="50"/>
      <c r="K17" s="49"/>
    </row>
    <row r="18" spans="1:11" s="1" customFormat="1" ht="30" customHeight="1">
      <c r="A18" s="15"/>
      <c r="B18" s="16"/>
      <c r="C18" s="16" t="s">
        <v>48</v>
      </c>
      <c r="D18" s="16" t="s">
        <v>49</v>
      </c>
      <c r="E18" s="16">
        <v>81</v>
      </c>
      <c r="F18" s="17">
        <v>77.67</v>
      </c>
      <c r="G18" s="17">
        <f t="shared" si="0"/>
        <v>79.002</v>
      </c>
      <c r="H18" s="16">
        <v>6</v>
      </c>
      <c r="I18" s="16" t="s">
        <v>17</v>
      </c>
      <c r="J18" s="51"/>
      <c r="K18" s="49"/>
    </row>
    <row r="19" spans="1:11" s="1" customFormat="1" ht="30" customHeight="1">
      <c r="A19" s="9" t="s">
        <v>36</v>
      </c>
      <c r="B19" s="10" t="s">
        <v>50</v>
      </c>
      <c r="C19" s="10" t="s">
        <v>51</v>
      </c>
      <c r="D19" s="10" t="s">
        <v>52</v>
      </c>
      <c r="E19" s="10">
        <v>62</v>
      </c>
      <c r="F19" s="11">
        <v>75</v>
      </c>
      <c r="G19" s="11">
        <f t="shared" si="0"/>
        <v>69.8</v>
      </c>
      <c r="H19" s="10">
        <v>2</v>
      </c>
      <c r="I19" s="10" t="s">
        <v>17</v>
      </c>
      <c r="J19" s="48"/>
      <c r="K19" s="49"/>
    </row>
    <row r="20" spans="1:11" s="1" customFormat="1" ht="30" customHeight="1">
      <c r="A20" s="15"/>
      <c r="B20" s="16"/>
      <c r="C20" s="16" t="s">
        <v>53</v>
      </c>
      <c r="D20" s="16" t="s">
        <v>54</v>
      </c>
      <c r="E20" s="16">
        <v>63</v>
      </c>
      <c r="F20" s="17">
        <v>84.67</v>
      </c>
      <c r="G20" s="17">
        <f t="shared" si="0"/>
        <v>76.00200000000001</v>
      </c>
      <c r="H20" s="16">
        <v>1</v>
      </c>
      <c r="I20" s="16" t="s">
        <v>17</v>
      </c>
      <c r="J20" s="51"/>
      <c r="K20" s="49"/>
    </row>
    <row r="21" spans="1:11" s="4" customFormat="1" ht="30" customHeight="1">
      <c r="A21" s="30" t="s">
        <v>36</v>
      </c>
      <c r="B21" s="31" t="s">
        <v>55</v>
      </c>
      <c r="C21" s="32" t="s">
        <v>56</v>
      </c>
      <c r="D21" s="32" t="s">
        <v>57</v>
      </c>
      <c r="E21" s="32" t="s">
        <v>16</v>
      </c>
      <c r="F21" s="33">
        <v>62</v>
      </c>
      <c r="G21" s="33">
        <v>62</v>
      </c>
      <c r="H21" s="32">
        <v>1</v>
      </c>
      <c r="I21" s="35" t="s">
        <v>17</v>
      </c>
      <c r="J21" s="52"/>
      <c r="K21" s="42"/>
    </row>
    <row r="22" spans="1:11" s="1" customFormat="1" ht="30" customHeight="1">
      <c r="A22" s="9" t="s">
        <v>36</v>
      </c>
      <c r="B22" s="10" t="s">
        <v>58</v>
      </c>
      <c r="C22" s="10" t="s">
        <v>59</v>
      </c>
      <c r="D22" s="10" t="s">
        <v>60</v>
      </c>
      <c r="E22" s="10">
        <v>68</v>
      </c>
      <c r="F22" s="11">
        <v>62.33</v>
      </c>
      <c r="G22" s="11">
        <f aca="true" t="shared" si="1" ref="G22:G44">E22*0.4+F22*0.6</f>
        <v>64.598</v>
      </c>
      <c r="H22" s="10">
        <v>3</v>
      </c>
      <c r="I22" s="10" t="s">
        <v>17</v>
      </c>
      <c r="J22" s="48"/>
      <c r="K22" s="49"/>
    </row>
    <row r="23" spans="1:11" s="1" customFormat="1" ht="30" customHeight="1">
      <c r="A23" s="12"/>
      <c r="B23" s="13"/>
      <c r="C23" s="13" t="s">
        <v>61</v>
      </c>
      <c r="D23" s="13" t="s">
        <v>62</v>
      </c>
      <c r="E23" s="13">
        <v>79</v>
      </c>
      <c r="F23" s="14">
        <v>78.67</v>
      </c>
      <c r="G23" s="14">
        <f t="shared" si="1"/>
        <v>78.80199999999999</v>
      </c>
      <c r="H23" s="13">
        <v>1</v>
      </c>
      <c r="I23" s="13" t="s">
        <v>17</v>
      </c>
      <c r="J23" s="50"/>
      <c r="K23" s="49"/>
    </row>
    <row r="24" spans="1:11" s="1" customFormat="1" ht="30" customHeight="1">
      <c r="A24" s="15"/>
      <c r="B24" s="16"/>
      <c r="C24" s="16" t="s">
        <v>63</v>
      </c>
      <c r="D24" s="16" t="s">
        <v>64</v>
      </c>
      <c r="E24" s="16">
        <v>69</v>
      </c>
      <c r="F24" s="17">
        <v>62.17</v>
      </c>
      <c r="G24" s="17">
        <f t="shared" si="1"/>
        <v>64.902</v>
      </c>
      <c r="H24" s="16">
        <v>2</v>
      </c>
      <c r="I24" s="16" t="s">
        <v>17</v>
      </c>
      <c r="J24" s="51"/>
      <c r="K24" s="49"/>
    </row>
    <row r="25" spans="1:11" s="1" customFormat="1" ht="30" customHeight="1">
      <c r="A25" s="9" t="s">
        <v>36</v>
      </c>
      <c r="B25" s="10" t="s">
        <v>65</v>
      </c>
      <c r="C25" s="10" t="s">
        <v>66</v>
      </c>
      <c r="D25" s="10" t="s">
        <v>67</v>
      </c>
      <c r="E25" s="10">
        <v>69</v>
      </c>
      <c r="F25" s="11">
        <v>62.8</v>
      </c>
      <c r="G25" s="11">
        <f t="shared" si="1"/>
        <v>65.28</v>
      </c>
      <c r="H25" s="10">
        <v>3</v>
      </c>
      <c r="I25" s="10" t="s">
        <v>17</v>
      </c>
      <c r="J25" s="48"/>
      <c r="K25" s="49"/>
    </row>
    <row r="26" spans="1:11" s="1" customFormat="1" ht="30" customHeight="1">
      <c r="A26" s="12"/>
      <c r="B26" s="13"/>
      <c r="C26" s="13" t="s">
        <v>68</v>
      </c>
      <c r="D26" s="13" t="s">
        <v>69</v>
      </c>
      <c r="E26" s="13">
        <v>62.5</v>
      </c>
      <c r="F26" s="14">
        <v>64.6</v>
      </c>
      <c r="G26" s="14">
        <f t="shared" si="1"/>
        <v>63.76</v>
      </c>
      <c r="H26" s="13">
        <v>5</v>
      </c>
      <c r="I26" s="13" t="s">
        <v>17</v>
      </c>
      <c r="J26" s="50"/>
      <c r="K26" s="49"/>
    </row>
    <row r="27" spans="1:11" s="1" customFormat="1" ht="30" customHeight="1">
      <c r="A27" s="12"/>
      <c r="B27" s="13"/>
      <c r="C27" s="13" t="s">
        <v>70</v>
      </c>
      <c r="D27" s="13" t="s">
        <v>71</v>
      </c>
      <c r="E27" s="13">
        <v>62.5</v>
      </c>
      <c r="F27" s="14">
        <v>69.8</v>
      </c>
      <c r="G27" s="14">
        <f t="shared" si="1"/>
        <v>66.88</v>
      </c>
      <c r="H27" s="13">
        <v>2</v>
      </c>
      <c r="I27" s="13" t="s">
        <v>17</v>
      </c>
      <c r="J27" s="50"/>
      <c r="K27" s="49"/>
    </row>
    <row r="28" spans="1:11" s="1" customFormat="1" ht="30" customHeight="1">
      <c r="A28" s="12"/>
      <c r="B28" s="13"/>
      <c r="C28" s="13" t="s">
        <v>72</v>
      </c>
      <c r="D28" s="13" t="s">
        <v>73</v>
      </c>
      <c r="E28" s="13">
        <v>66.5</v>
      </c>
      <c r="F28" s="14">
        <v>67.6</v>
      </c>
      <c r="G28" s="14">
        <f t="shared" si="1"/>
        <v>67.16</v>
      </c>
      <c r="H28" s="13">
        <v>1</v>
      </c>
      <c r="I28" s="13" t="s">
        <v>17</v>
      </c>
      <c r="J28" s="50"/>
      <c r="K28" s="49"/>
    </row>
    <row r="29" spans="1:11" s="1" customFormat="1" ht="30" customHeight="1">
      <c r="A29" s="15"/>
      <c r="B29" s="16"/>
      <c r="C29" s="16" t="s">
        <v>74</v>
      </c>
      <c r="D29" s="16" t="s">
        <v>75</v>
      </c>
      <c r="E29" s="16">
        <v>69</v>
      </c>
      <c r="F29" s="17">
        <v>60.6</v>
      </c>
      <c r="G29" s="17">
        <f t="shared" si="1"/>
        <v>63.96</v>
      </c>
      <c r="H29" s="16">
        <v>4</v>
      </c>
      <c r="I29" s="16" t="s">
        <v>17</v>
      </c>
      <c r="J29" s="51"/>
      <c r="K29" s="49"/>
    </row>
    <row r="30" spans="1:11" s="1" customFormat="1" ht="30" customHeight="1">
      <c r="A30" s="9" t="s">
        <v>36</v>
      </c>
      <c r="B30" s="10" t="s">
        <v>76</v>
      </c>
      <c r="C30" s="10" t="s">
        <v>77</v>
      </c>
      <c r="D30" s="10" t="s">
        <v>78</v>
      </c>
      <c r="E30" s="10">
        <v>72</v>
      </c>
      <c r="F30" s="11">
        <v>61.67</v>
      </c>
      <c r="G30" s="11">
        <f t="shared" si="1"/>
        <v>65.802</v>
      </c>
      <c r="H30" s="10">
        <v>3</v>
      </c>
      <c r="I30" s="10" t="s">
        <v>17</v>
      </c>
      <c r="J30" s="48"/>
      <c r="K30" s="49"/>
    </row>
    <row r="31" spans="1:11" s="1" customFormat="1" ht="30" customHeight="1">
      <c r="A31" s="12"/>
      <c r="B31" s="13"/>
      <c r="C31" s="13" t="s">
        <v>79</v>
      </c>
      <c r="D31" s="13" t="s">
        <v>80</v>
      </c>
      <c r="E31" s="13">
        <v>77</v>
      </c>
      <c r="F31" s="14">
        <v>75.33</v>
      </c>
      <c r="G31" s="14">
        <f t="shared" si="1"/>
        <v>75.998</v>
      </c>
      <c r="H31" s="13">
        <v>1</v>
      </c>
      <c r="I31" s="13" t="s">
        <v>17</v>
      </c>
      <c r="J31" s="50"/>
      <c r="K31" s="49"/>
    </row>
    <row r="32" spans="1:11" s="1" customFormat="1" ht="30" customHeight="1">
      <c r="A32" s="15"/>
      <c r="B32" s="16"/>
      <c r="C32" s="16" t="s">
        <v>81</v>
      </c>
      <c r="D32" s="16" t="s">
        <v>82</v>
      </c>
      <c r="E32" s="16">
        <v>65</v>
      </c>
      <c r="F32" s="17">
        <v>70.33</v>
      </c>
      <c r="G32" s="17">
        <f t="shared" si="1"/>
        <v>68.19800000000001</v>
      </c>
      <c r="H32" s="16">
        <v>2</v>
      </c>
      <c r="I32" s="16" t="s">
        <v>17</v>
      </c>
      <c r="J32" s="53"/>
      <c r="K32" s="49"/>
    </row>
    <row r="33" spans="1:11" s="1" customFormat="1" ht="30" customHeight="1">
      <c r="A33" s="34" t="s">
        <v>36</v>
      </c>
      <c r="B33" s="35" t="s">
        <v>83</v>
      </c>
      <c r="C33" s="35" t="s">
        <v>84</v>
      </c>
      <c r="D33" s="35" t="s">
        <v>85</v>
      </c>
      <c r="E33" s="35">
        <v>86</v>
      </c>
      <c r="F33" s="36">
        <v>60</v>
      </c>
      <c r="G33" s="36">
        <f t="shared" si="1"/>
        <v>70.4</v>
      </c>
      <c r="H33" s="35">
        <v>1</v>
      </c>
      <c r="I33" s="35" t="s">
        <v>17</v>
      </c>
      <c r="J33" s="54"/>
      <c r="K33" s="49"/>
    </row>
    <row r="34" spans="1:11" s="1" customFormat="1" ht="30" customHeight="1">
      <c r="A34" s="9" t="s">
        <v>86</v>
      </c>
      <c r="B34" s="10" t="s">
        <v>87</v>
      </c>
      <c r="C34" s="10" t="s">
        <v>88</v>
      </c>
      <c r="D34" s="10" t="s">
        <v>89</v>
      </c>
      <c r="E34" s="10">
        <v>79</v>
      </c>
      <c r="F34" s="11">
        <v>69.67</v>
      </c>
      <c r="G34" s="11">
        <f t="shared" si="1"/>
        <v>73.402</v>
      </c>
      <c r="H34" s="10">
        <v>4</v>
      </c>
      <c r="I34" s="10" t="s">
        <v>17</v>
      </c>
      <c r="J34" s="48"/>
      <c r="K34" s="49"/>
    </row>
    <row r="35" spans="1:11" s="1" customFormat="1" ht="30" customHeight="1">
      <c r="A35" s="12"/>
      <c r="B35" s="13"/>
      <c r="C35" s="13" t="s">
        <v>90</v>
      </c>
      <c r="D35" s="13" t="s">
        <v>91</v>
      </c>
      <c r="E35" s="13">
        <v>71</v>
      </c>
      <c r="F35" s="14">
        <v>83.33</v>
      </c>
      <c r="G35" s="14">
        <f t="shared" si="1"/>
        <v>78.398</v>
      </c>
      <c r="H35" s="13">
        <v>3</v>
      </c>
      <c r="I35" s="13" t="s">
        <v>17</v>
      </c>
      <c r="J35" s="50"/>
      <c r="K35" s="49"/>
    </row>
    <row r="36" spans="1:11" s="1" customFormat="1" ht="30" customHeight="1">
      <c r="A36" s="12"/>
      <c r="B36" s="13"/>
      <c r="C36" s="13" t="s">
        <v>92</v>
      </c>
      <c r="D36" s="13" t="s">
        <v>93</v>
      </c>
      <c r="E36" s="13">
        <v>65</v>
      </c>
      <c r="F36" s="14">
        <v>77.67</v>
      </c>
      <c r="G36" s="14">
        <f t="shared" si="1"/>
        <v>72.602</v>
      </c>
      <c r="H36" s="13">
        <v>5</v>
      </c>
      <c r="I36" s="13" t="s">
        <v>17</v>
      </c>
      <c r="J36" s="50"/>
      <c r="K36" s="49"/>
    </row>
    <row r="37" spans="1:11" s="1" customFormat="1" ht="30" customHeight="1">
      <c r="A37" s="12"/>
      <c r="B37" s="13"/>
      <c r="C37" s="13" t="s">
        <v>94</v>
      </c>
      <c r="D37" s="13" t="s">
        <v>95</v>
      </c>
      <c r="E37" s="13">
        <v>67.5</v>
      </c>
      <c r="F37" s="14">
        <v>68.5</v>
      </c>
      <c r="G37" s="14">
        <f t="shared" si="1"/>
        <v>68.1</v>
      </c>
      <c r="H37" s="13">
        <v>6</v>
      </c>
      <c r="I37" s="13" t="s">
        <v>17</v>
      </c>
      <c r="J37" s="50"/>
      <c r="K37" s="49"/>
    </row>
    <row r="38" spans="1:11" s="1" customFormat="1" ht="30" customHeight="1">
      <c r="A38" s="12"/>
      <c r="B38" s="13"/>
      <c r="C38" s="13" t="s">
        <v>96</v>
      </c>
      <c r="D38" s="13" t="s">
        <v>97</v>
      </c>
      <c r="E38" s="13">
        <v>67.5</v>
      </c>
      <c r="F38" s="14">
        <v>86</v>
      </c>
      <c r="G38" s="14">
        <f t="shared" si="1"/>
        <v>78.6</v>
      </c>
      <c r="H38" s="13">
        <v>2</v>
      </c>
      <c r="I38" s="13" t="s">
        <v>17</v>
      </c>
      <c r="J38" s="50"/>
      <c r="K38" s="49"/>
    </row>
    <row r="39" spans="1:11" s="1" customFormat="1" ht="30" customHeight="1">
      <c r="A39" s="15"/>
      <c r="B39" s="16"/>
      <c r="C39" s="16" t="s">
        <v>98</v>
      </c>
      <c r="D39" s="16" t="s">
        <v>99</v>
      </c>
      <c r="E39" s="16">
        <v>80</v>
      </c>
      <c r="F39" s="17">
        <v>80.33</v>
      </c>
      <c r="G39" s="17">
        <f t="shared" si="1"/>
        <v>80.19800000000001</v>
      </c>
      <c r="H39" s="16">
        <v>1</v>
      </c>
      <c r="I39" s="16" t="s">
        <v>17</v>
      </c>
      <c r="J39" s="51"/>
      <c r="K39" s="49"/>
    </row>
    <row r="40" spans="1:11" s="1" customFormat="1" ht="30" customHeight="1">
      <c r="A40" s="9" t="s">
        <v>86</v>
      </c>
      <c r="B40" s="10" t="s">
        <v>100</v>
      </c>
      <c r="C40" s="10" t="s">
        <v>101</v>
      </c>
      <c r="D40" s="10" t="s">
        <v>102</v>
      </c>
      <c r="E40" s="10">
        <v>84</v>
      </c>
      <c r="F40" s="11">
        <v>88</v>
      </c>
      <c r="G40" s="11">
        <f t="shared" si="1"/>
        <v>86.4</v>
      </c>
      <c r="H40" s="10">
        <v>1</v>
      </c>
      <c r="I40" s="10" t="s">
        <v>17</v>
      </c>
      <c r="J40" s="48"/>
      <c r="K40" s="49"/>
    </row>
    <row r="41" spans="1:11" s="1" customFormat="1" ht="30" customHeight="1">
      <c r="A41" s="12"/>
      <c r="B41" s="13"/>
      <c r="C41" s="13" t="s">
        <v>103</v>
      </c>
      <c r="D41" s="13" t="s">
        <v>104</v>
      </c>
      <c r="E41" s="13">
        <v>74</v>
      </c>
      <c r="F41" s="14">
        <v>85</v>
      </c>
      <c r="G41" s="14">
        <f t="shared" si="1"/>
        <v>80.6</v>
      </c>
      <c r="H41" s="13">
        <v>2</v>
      </c>
      <c r="I41" s="13" t="s">
        <v>17</v>
      </c>
      <c r="J41" s="50"/>
      <c r="K41" s="49"/>
    </row>
    <row r="42" spans="1:11" s="1" customFormat="1" ht="30" customHeight="1">
      <c r="A42" s="12"/>
      <c r="B42" s="13"/>
      <c r="C42" s="13" t="s">
        <v>105</v>
      </c>
      <c r="D42" s="13" t="s">
        <v>106</v>
      </c>
      <c r="E42" s="13">
        <v>63</v>
      </c>
      <c r="F42" s="14">
        <v>63</v>
      </c>
      <c r="G42" s="14">
        <f t="shared" si="1"/>
        <v>63</v>
      </c>
      <c r="H42" s="13">
        <v>4</v>
      </c>
      <c r="I42" s="13" t="s">
        <v>17</v>
      </c>
      <c r="J42" s="50"/>
      <c r="K42" s="49"/>
    </row>
    <row r="43" spans="1:11" s="1" customFormat="1" ht="30" customHeight="1">
      <c r="A43" s="15"/>
      <c r="B43" s="16"/>
      <c r="C43" s="16" t="s">
        <v>107</v>
      </c>
      <c r="D43" s="16" t="s">
        <v>108</v>
      </c>
      <c r="E43" s="16">
        <v>69</v>
      </c>
      <c r="F43" s="17">
        <v>70</v>
      </c>
      <c r="G43" s="17">
        <f t="shared" si="1"/>
        <v>69.6</v>
      </c>
      <c r="H43" s="16">
        <v>3</v>
      </c>
      <c r="I43" s="16" t="s">
        <v>17</v>
      </c>
      <c r="J43" s="51"/>
      <c r="K43" s="49"/>
    </row>
    <row r="44" spans="1:11" s="1" customFormat="1" ht="30" customHeight="1">
      <c r="A44" s="9" t="s">
        <v>86</v>
      </c>
      <c r="B44" s="10" t="s">
        <v>109</v>
      </c>
      <c r="C44" s="10" t="s">
        <v>110</v>
      </c>
      <c r="D44" s="10" t="s">
        <v>111</v>
      </c>
      <c r="E44" s="10">
        <v>66</v>
      </c>
      <c r="F44" s="11">
        <v>75</v>
      </c>
      <c r="G44" s="11">
        <f t="shared" si="1"/>
        <v>71.4</v>
      </c>
      <c r="H44" s="10">
        <v>2</v>
      </c>
      <c r="I44" s="10" t="s">
        <v>17</v>
      </c>
      <c r="J44" s="48"/>
      <c r="K44" s="49"/>
    </row>
    <row r="45" spans="1:11" s="1" customFormat="1" ht="30" customHeight="1">
      <c r="A45" s="12"/>
      <c r="B45" s="13"/>
      <c r="C45" s="13">
        <v>32064</v>
      </c>
      <c r="D45" s="13" t="s">
        <v>112</v>
      </c>
      <c r="E45" s="13" t="s">
        <v>16</v>
      </c>
      <c r="F45" s="14">
        <v>71</v>
      </c>
      <c r="G45" s="14">
        <v>71</v>
      </c>
      <c r="H45" s="13">
        <v>3</v>
      </c>
      <c r="I45" s="13" t="s">
        <v>17</v>
      </c>
      <c r="J45" s="50" t="s">
        <v>113</v>
      </c>
      <c r="K45" s="49"/>
    </row>
    <row r="46" spans="1:11" s="1" customFormat="1" ht="30" customHeight="1">
      <c r="A46" s="15"/>
      <c r="B46" s="16"/>
      <c r="C46" s="16" t="s">
        <v>114</v>
      </c>
      <c r="D46" s="16" t="s">
        <v>115</v>
      </c>
      <c r="E46" s="16">
        <v>74</v>
      </c>
      <c r="F46" s="17">
        <v>80</v>
      </c>
      <c r="G46" s="17">
        <f aca="true" t="shared" si="2" ref="G46:G53">E46*0.4+F46*0.6</f>
        <v>77.6</v>
      </c>
      <c r="H46" s="16">
        <v>1</v>
      </c>
      <c r="I46" s="16" t="s">
        <v>17</v>
      </c>
      <c r="J46" s="51"/>
      <c r="K46" s="49"/>
    </row>
    <row r="47" spans="1:11" s="1" customFormat="1" ht="30" customHeight="1">
      <c r="A47" s="34" t="s">
        <v>116</v>
      </c>
      <c r="B47" s="35" t="s">
        <v>117</v>
      </c>
      <c r="C47" s="35" t="s">
        <v>118</v>
      </c>
      <c r="D47" s="35" t="s">
        <v>119</v>
      </c>
      <c r="E47" s="35">
        <v>62</v>
      </c>
      <c r="F47" s="36">
        <v>63.55</v>
      </c>
      <c r="G47" s="36">
        <f t="shared" si="2"/>
        <v>62.92999999999999</v>
      </c>
      <c r="H47" s="35">
        <v>1</v>
      </c>
      <c r="I47" s="35" t="s">
        <v>17</v>
      </c>
      <c r="J47" s="54"/>
      <c r="K47" s="49"/>
    </row>
    <row r="48" spans="1:11" s="1" customFormat="1" ht="30" customHeight="1">
      <c r="A48" s="9" t="s">
        <v>116</v>
      </c>
      <c r="B48" s="10" t="s">
        <v>120</v>
      </c>
      <c r="C48" s="10" t="s">
        <v>121</v>
      </c>
      <c r="D48" s="10" t="s">
        <v>122</v>
      </c>
      <c r="E48" s="10">
        <v>68</v>
      </c>
      <c r="F48" s="11">
        <v>82</v>
      </c>
      <c r="G48" s="11">
        <f t="shared" si="2"/>
        <v>76.4</v>
      </c>
      <c r="H48" s="10">
        <v>4</v>
      </c>
      <c r="I48" s="10" t="s">
        <v>17</v>
      </c>
      <c r="J48" s="48"/>
      <c r="K48" s="49"/>
    </row>
    <row r="49" spans="1:11" s="1" customFormat="1" ht="30" customHeight="1">
      <c r="A49" s="12"/>
      <c r="B49" s="13"/>
      <c r="C49" s="13" t="s">
        <v>123</v>
      </c>
      <c r="D49" s="13" t="s">
        <v>124</v>
      </c>
      <c r="E49" s="13">
        <v>76</v>
      </c>
      <c r="F49" s="14">
        <v>84.33</v>
      </c>
      <c r="G49" s="14">
        <f t="shared" si="2"/>
        <v>80.998</v>
      </c>
      <c r="H49" s="13">
        <v>3</v>
      </c>
      <c r="I49" s="13" t="s">
        <v>17</v>
      </c>
      <c r="J49" s="50"/>
      <c r="K49" s="49"/>
    </row>
    <row r="50" spans="1:11" s="1" customFormat="1" ht="30" customHeight="1">
      <c r="A50" s="12"/>
      <c r="B50" s="13"/>
      <c r="C50" s="13" t="s">
        <v>125</v>
      </c>
      <c r="D50" s="13" t="s">
        <v>126</v>
      </c>
      <c r="E50" s="13">
        <v>72</v>
      </c>
      <c r="F50" s="14">
        <v>89.85</v>
      </c>
      <c r="G50" s="14">
        <f t="shared" si="2"/>
        <v>82.71</v>
      </c>
      <c r="H50" s="13">
        <v>2</v>
      </c>
      <c r="I50" s="13" t="s">
        <v>17</v>
      </c>
      <c r="J50" s="50"/>
      <c r="K50" s="49"/>
    </row>
    <row r="51" spans="1:11" s="1" customFormat="1" ht="30" customHeight="1">
      <c r="A51" s="12"/>
      <c r="B51" s="13"/>
      <c r="C51" s="13" t="s">
        <v>127</v>
      </c>
      <c r="D51" s="13" t="s">
        <v>128</v>
      </c>
      <c r="E51" s="13">
        <v>90</v>
      </c>
      <c r="F51" s="14">
        <v>78.33</v>
      </c>
      <c r="G51" s="14">
        <f t="shared" si="2"/>
        <v>82.99799999999999</v>
      </c>
      <c r="H51" s="13">
        <v>1</v>
      </c>
      <c r="I51" s="13" t="s">
        <v>17</v>
      </c>
      <c r="J51" s="50"/>
      <c r="K51" s="49"/>
    </row>
    <row r="52" spans="1:11" s="1" customFormat="1" ht="30" customHeight="1">
      <c r="A52" s="12"/>
      <c r="B52" s="13"/>
      <c r="C52" s="13" t="s">
        <v>129</v>
      </c>
      <c r="D52" s="13" t="s">
        <v>130</v>
      </c>
      <c r="E52" s="13">
        <v>71</v>
      </c>
      <c r="F52" s="14">
        <v>79.33</v>
      </c>
      <c r="G52" s="14">
        <f t="shared" si="2"/>
        <v>75.998</v>
      </c>
      <c r="H52" s="13">
        <v>6</v>
      </c>
      <c r="I52" s="13" t="s">
        <v>17</v>
      </c>
      <c r="J52" s="50"/>
      <c r="K52" s="49"/>
    </row>
    <row r="53" spans="1:11" s="1" customFormat="1" ht="30" customHeight="1">
      <c r="A53" s="15"/>
      <c r="B53" s="16"/>
      <c r="C53" s="16" t="s">
        <v>131</v>
      </c>
      <c r="D53" s="16" t="s">
        <v>132</v>
      </c>
      <c r="E53" s="16">
        <v>68</v>
      </c>
      <c r="F53" s="17">
        <v>81.67</v>
      </c>
      <c r="G53" s="17">
        <f t="shared" si="2"/>
        <v>76.202</v>
      </c>
      <c r="H53" s="16">
        <v>5</v>
      </c>
      <c r="I53" s="16" t="s">
        <v>17</v>
      </c>
      <c r="J53" s="51"/>
      <c r="K53" s="49"/>
    </row>
  </sheetData>
  <sheetProtection/>
  <mergeCells count="23">
    <mergeCell ref="A2:J2"/>
    <mergeCell ref="A4:A9"/>
    <mergeCell ref="A10:A12"/>
    <mergeCell ref="A13:A18"/>
    <mergeCell ref="A19:A20"/>
    <mergeCell ref="A22:A24"/>
    <mergeCell ref="A25:A29"/>
    <mergeCell ref="A30:A32"/>
    <mergeCell ref="A34:A39"/>
    <mergeCell ref="A40:A43"/>
    <mergeCell ref="A44:A46"/>
    <mergeCell ref="A48:A53"/>
    <mergeCell ref="B4:B9"/>
    <mergeCell ref="B10:B12"/>
    <mergeCell ref="B13:B18"/>
    <mergeCell ref="B19:B20"/>
    <mergeCell ref="B22:B24"/>
    <mergeCell ref="B25:B29"/>
    <mergeCell ref="B30:B32"/>
    <mergeCell ref="B34:B39"/>
    <mergeCell ref="B40:B43"/>
    <mergeCell ref="B44:B46"/>
    <mergeCell ref="B48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2023-03-25T08:56:28Z</dcterms:created>
  <dcterms:modified xsi:type="dcterms:W3CDTF">2023-03-25T09:00:31Z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