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50"/>
  </bookViews>
  <sheets>
    <sheet name="Sheet1" sheetId="1" r:id="rId1"/>
  </sheets>
  <calcPr calcId="144525"/>
</workbook>
</file>

<file path=xl/sharedStrings.xml><?xml version="1.0" encoding="utf-8"?>
<sst xmlns="http://schemas.openxmlformats.org/spreadsheetml/2006/main" count="102" uniqueCount="70">
  <si>
    <t>台州中奥检测科技有限公司公开招聘一类用工综合成绩及进入体检考察人员名单</t>
  </si>
  <si>
    <t>序号</t>
  </si>
  <si>
    <t>姓名</t>
  </si>
  <si>
    <t>身份证</t>
  </si>
  <si>
    <t>报考岗位</t>
  </si>
  <si>
    <t>笔试成绩</t>
  </si>
  <si>
    <t>面试成绩</t>
  </si>
  <si>
    <t>总成绩</t>
  </si>
  <si>
    <t>备 注</t>
  </si>
  <si>
    <t>余庭安</t>
  </si>
  <si>
    <t>330127199707****14</t>
  </si>
  <si>
    <t>电梯检测岗位</t>
  </si>
  <si>
    <t>进入体检、考察</t>
  </si>
  <si>
    <t>陈俞宏</t>
  </si>
  <si>
    <t>331081199610****14</t>
  </si>
  <si>
    <t>卢伏龙</t>
  </si>
  <si>
    <t>331082199410****57</t>
  </si>
  <si>
    <t>唐荣成</t>
  </si>
  <si>
    <t>340321199001****78</t>
  </si>
  <si>
    <t>王怡</t>
  </si>
  <si>
    <t>331002199304****21</t>
  </si>
  <si>
    <t>刘波</t>
  </si>
  <si>
    <t>342501199210****15</t>
  </si>
  <si>
    <t>陈凌超</t>
  </si>
  <si>
    <t>331082199510****53</t>
  </si>
  <si>
    <t>戴中阳</t>
  </si>
  <si>
    <t>321023199503****18</t>
  </si>
  <si>
    <t>程津慧</t>
  </si>
  <si>
    <t>331082199307****51</t>
  </si>
  <si>
    <t>陈曹正</t>
  </si>
  <si>
    <t>330523199907****12</t>
  </si>
  <si>
    <t>陈叶永曌</t>
  </si>
  <si>
    <t>331002199210****11</t>
  </si>
  <si>
    <t>胡佳航</t>
  </si>
  <si>
    <t>331003199804****1X</t>
  </si>
  <si>
    <t>吴宇帆</t>
  </si>
  <si>
    <t>332624199310****33</t>
  </si>
  <si>
    <t>彭汤铖</t>
  </si>
  <si>
    <t>331003199903****79</t>
  </si>
  <si>
    <t>张昱</t>
  </si>
  <si>
    <t>331082198902****39</t>
  </si>
  <si>
    <t>卢冰峰</t>
  </si>
  <si>
    <t>331003199603****99</t>
  </si>
  <si>
    <t>放弃</t>
  </si>
  <si>
    <t>侯莹霞</t>
  </si>
  <si>
    <t>412825199301****29</t>
  </si>
  <si>
    <t>缺考</t>
  </si>
  <si>
    <t>赵敏</t>
  </si>
  <si>
    <t>331081198904****14</t>
  </si>
  <si>
    <t>李双双</t>
  </si>
  <si>
    <t>331002199406****27</t>
  </si>
  <si>
    <t>会计岗位</t>
  </si>
  <si>
    <t>卢凯凯</t>
  </si>
  <si>
    <t>331002199406****13</t>
  </si>
  <si>
    <t>杨静静</t>
  </si>
  <si>
    <t>331004199403****26</t>
  </si>
  <si>
    <t>郑鹏飞</t>
  </si>
  <si>
    <t>331002199101****33</t>
  </si>
  <si>
    <t>数据库管理岗位</t>
  </si>
  <si>
    <t>焦琪惠</t>
  </si>
  <si>
    <t>331003199810****20</t>
  </si>
  <si>
    <t>陈加健</t>
  </si>
  <si>
    <t>331002199101****19</t>
  </si>
  <si>
    <t>李超慧</t>
  </si>
  <si>
    <t>331082199705****93</t>
  </si>
  <si>
    <t>市场专员岗位</t>
  </si>
  <si>
    <t>赵乙锳</t>
  </si>
  <si>
    <t>331003199510****43</t>
  </si>
  <si>
    <t>江苗</t>
  </si>
  <si>
    <t>330702199701****41</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</si>
</sst>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3">
    <font>
      <sz val="11"/>
      <color theme="1"/>
      <name val="宋体"/>
      <charset val="134"/>
      <scheme val="minor"/>
    </font>
    <font>
      <b/>
      <sz val="14"/>
      <color rgb="FF333333"/>
      <name val="宋体"/>
      <charset val="134"/>
    </font>
    <font>
      <sz val="11"/>
      <color indexed="8"/>
      <name val="宋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3"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9" borderId="0" applyNumberFormat="0" applyBorder="0" applyAlignment="0" applyProtection="0">
      <alignment vertical="center"/>
    </xf>
    <xf numFmtId="0" fontId="10" fillId="0" borderId="5" applyNumberFormat="0" applyFill="0" applyAlignment="0" applyProtection="0">
      <alignment vertical="center"/>
    </xf>
    <xf numFmtId="0" fontId="7" fillId="10" borderId="0" applyNumberFormat="0" applyBorder="0" applyAlignment="0" applyProtection="0">
      <alignment vertical="center"/>
    </xf>
    <xf numFmtId="0" fontId="16" fillId="11" borderId="6" applyNumberFormat="0" applyAlignment="0" applyProtection="0">
      <alignment vertical="center"/>
    </xf>
    <xf numFmtId="0" fontId="17" fillId="11" borderId="2" applyNumberFormat="0" applyAlignment="0" applyProtection="0">
      <alignment vertical="center"/>
    </xf>
    <xf numFmtId="0" fontId="18" fillId="12" borderId="7"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9">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1" xfId="0" applyFont="1" applyFill="1" applyBorder="1" applyAlignment="1">
      <alignment horizontal="center" vertical="center"/>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76" fontId="0" fillId="0" borderId="1" xfId="0" applyNumberFormat="1" applyBorder="1" applyAlignment="1">
      <alignment horizontal="center" vertical="center"/>
    </xf>
    <xf numFmtId="0" fontId="0" fillId="0" borderId="1" xfId="0"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9"/>
  <sheetViews>
    <sheetView tabSelected="1" workbookViewId="0">
      <selection activeCell="L13" sqref="L13"/>
    </sheetView>
  </sheetViews>
  <sheetFormatPr defaultColWidth="9.025" defaultRowHeight="13.5" outlineLevelCol="7"/>
  <cols>
    <col min="1" max="1" width="7" customWidth="1"/>
    <col min="3" max="3" width="22.3833333333333" customWidth="1"/>
    <col min="4" max="4" width="15.6333333333333" customWidth="1"/>
    <col min="5" max="5" width="9.66666666666667" customWidth="1"/>
    <col min="6" max="6" width="9.26666666666667"/>
    <col min="7" max="7" width="11.375" customWidth="1"/>
    <col min="8" max="8" width="15.125" customWidth="1"/>
    <col min="12" max="12" width="39.375" customWidth="1"/>
  </cols>
  <sheetData>
    <row r="1" ht="37" customHeight="1" spans="1:8">
      <c r="A1" s="1" t="s">
        <v>0</v>
      </c>
      <c r="B1" s="2"/>
      <c r="C1" s="2"/>
      <c r="D1" s="2"/>
      <c r="E1" s="2"/>
      <c r="F1" s="2"/>
      <c r="G1" s="2"/>
      <c r="H1" s="2"/>
    </row>
    <row r="2" ht="24" customHeight="1" spans="1:8">
      <c r="A2" s="3" t="s">
        <v>1</v>
      </c>
      <c r="B2" s="3" t="s">
        <v>2</v>
      </c>
      <c r="C2" s="3" t="s">
        <v>3</v>
      </c>
      <c r="D2" s="3" t="s">
        <v>4</v>
      </c>
      <c r="E2" s="3" t="s">
        <v>5</v>
      </c>
      <c r="F2" s="3" t="s">
        <v>6</v>
      </c>
      <c r="G2" s="3" t="s">
        <v>7</v>
      </c>
      <c r="H2" s="3" t="s">
        <v>8</v>
      </c>
    </row>
    <row r="3" ht="24" customHeight="1" spans="1:8">
      <c r="A3" s="4">
        <v>1</v>
      </c>
      <c r="B3" s="5" t="s">
        <v>9</v>
      </c>
      <c r="C3" s="6" t="s">
        <v>10</v>
      </c>
      <c r="D3" s="4" t="s">
        <v>11</v>
      </c>
      <c r="E3" s="4">
        <v>88.5</v>
      </c>
      <c r="F3" s="4">
        <v>75.06</v>
      </c>
      <c r="G3" s="7">
        <f t="shared" ref="G3:G17" si="0">E3*0.6+F3*0.4</f>
        <v>83.124</v>
      </c>
      <c r="H3" s="4" t="s">
        <v>12</v>
      </c>
    </row>
    <row r="4" ht="24" customHeight="1" spans="1:8">
      <c r="A4" s="4">
        <v>2</v>
      </c>
      <c r="B4" s="5" t="s">
        <v>13</v>
      </c>
      <c r="C4" s="6" t="s">
        <v>14</v>
      </c>
      <c r="D4" s="4" t="s">
        <v>11</v>
      </c>
      <c r="E4" s="4">
        <v>86</v>
      </c>
      <c r="F4" s="4">
        <v>75.94</v>
      </c>
      <c r="G4" s="7">
        <f t="shared" si="0"/>
        <v>81.976</v>
      </c>
      <c r="H4" s="4" t="s">
        <v>12</v>
      </c>
    </row>
    <row r="5" ht="24" customHeight="1" spans="1:8">
      <c r="A5" s="4">
        <v>3</v>
      </c>
      <c r="B5" s="5" t="s">
        <v>15</v>
      </c>
      <c r="C5" s="6" t="s">
        <v>16</v>
      </c>
      <c r="D5" s="4" t="s">
        <v>11</v>
      </c>
      <c r="E5" s="4">
        <v>87.5</v>
      </c>
      <c r="F5" s="4">
        <v>66.56</v>
      </c>
      <c r="G5" s="7">
        <f t="shared" si="0"/>
        <v>79.124</v>
      </c>
      <c r="H5" s="4" t="s">
        <v>12</v>
      </c>
    </row>
    <row r="6" ht="24" customHeight="1" spans="1:8">
      <c r="A6" s="4">
        <v>4</v>
      </c>
      <c r="B6" s="5" t="s">
        <v>17</v>
      </c>
      <c r="C6" s="6" t="s">
        <v>18</v>
      </c>
      <c r="D6" s="4" t="s">
        <v>11</v>
      </c>
      <c r="E6" s="4">
        <v>76.5</v>
      </c>
      <c r="F6" s="4">
        <v>78.54</v>
      </c>
      <c r="G6" s="7">
        <f t="shared" si="0"/>
        <v>77.316</v>
      </c>
      <c r="H6" s="4" t="s">
        <v>12</v>
      </c>
    </row>
    <row r="7" ht="24" customHeight="1" spans="1:8">
      <c r="A7" s="4">
        <v>5</v>
      </c>
      <c r="B7" s="5" t="s">
        <v>19</v>
      </c>
      <c r="C7" s="6" t="s">
        <v>20</v>
      </c>
      <c r="D7" s="4" t="s">
        <v>11</v>
      </c>
      <c r="E7" s="4">
        <v>76</v>
      </c>
      <c r="F7" s="4">
        <v>71.44</v>
      </c>
      <c r="G7" s="7">
        <f t="shared" si="0"/>
        <v>74.176</v>
      </c>
      <c r="H7" s="4" t="s">
        <v>12</v>
      </c>
    </row>
    <row r="8" ht="24" customHeight="1" spans="1:8">
      <c r="A8" s="4">
        <v>6</v>
      </c>
      <c r="B8" s="5" t="s">
        <v>21</v>
      </c>
      <c r="C8" s="6" t="s">
        <v>22</v>
      </c>
      <c r="D8" s="4" t="s">
        <v>11</v>
      </c>
      <c r="E8" s="4">
        <v>69.5</v>
      </c>
      <c r="F8" s="8">
        <v>81.14</v>
      </c>
      <c r="G8" s="7">
        <f t="shared" si="0"/>
        <v>74.156</v>
      </c>
      <c r="H8" s="4" t="s">
        <v>12</v>
      </c>
    </row>
    <row r="9" ht="24" customHeight="1" spans="1:8">
      <c r="A9" s="4">
        <v>7</v>
      </c>
      <c r="B9" s="5" t="s">
        <v>23</v>
      </c>
      <c r="C9" s="6" t="s">
        <v>24</v>
      </c>
      <c r="D9" s="4" t="s">
        <v>11</v>
      </c>
      <c r="E9" s="4">
        <v>66.5</v>
      </c>
      <c r="F9" s="4">
        <v>73.74</v>
      </c>
      <c r="G9" s="7">
        <f t="shared" si="0"/>
        <v>69.396</v>
      </c>
      <c r="H9" s="4"/>
    </row>
    <row r="10" ht="24" customHeight="1" spans="1:8">
      <c r="A10" s="4">
        <v>8</v>
      </c>
      <c r="B10" s="5" t="s">
        <v>25</v>
      </c>
      <c r="C10" s="6" t="s">
        <v>26</v>
      </c>
      <c r="D10" s="4" t="s">
        <v>11</v>
      </c>
      <c r="E10" s="4">
        <v>60</v>
      </c>
      <c r="F10" s="4">
        <v>77.62</v>
      </c>
      <c r="G10" s="7">
        <f t="shared" si="0"/>
        <v>67.048</v>
      </c>
      <c r="H10" s="4"/>
    </row>
    <row r="11" ht="24" customHeight="1" spans="1:8">
      <c r="A11" s="4">
        <v>9</v>
      </c>
      <c r="B11" s="5" t="s">
        <v>27</v>
      </c>
      <c r="C11" s="6" t="s">
        <v>28</v>
      </c>
      <c r="D11" s="4" t="s">
        <v>11</v>
      </c>
      <c r="E11" s="4">
        <v>61</v>
      </c>
      <c r="F11" s="4">
        <v>74.12</v>
      </c>
      <c r="G11" s="7">
        <f t="shared" si="0"/>
        <v>66.248</v>
      </c>
      <c r="H11" s="4"/>
    </row>
    <row r="12" ht="24" customHeight="1" spans="1:8">
      <c r="A12" s="4">
        <v>10</v>
      </c>
      <c r="B12" s="5" t="s">
        <v>29</v>
      </c>
      <c r="C12" s="6" t="s">
        <v>30</v>
      </c>
      <c r="D12" s="4" t="s">
        <v>11</v>
      </c>
      <c r="E12" s="4">
        <v>60</v>
      </c>
      <c r="F12" s="4">
        <v>71.54</v>
      </c>
      <c r="G12" s="7">
        <f t="shared" si="0"/>
        <v>64.616</v>
      </c>
      <c r="H12" s="4"/>
    </row>
    <row r="13" ht="24" customHeight="1" spans="1:8">
      <c r="A13" s="4">
        <v>11</v>
      </c>
      <c r="B13" s="5" t="s">
        <v>31</v>
      </c>
      <c r="C13" s="6" t="s">
        <v>32</v>
      </c>
      <c r="D13" s="4" t="s">
        <v>11</v>
      </c>
      <c r="E13" s="4">
        <v>60.5</v>
      </c>
      <c r="F13" s="4">
        <v>69.48</v>
      </c>
      <c r="G13" s="7">
        <f t="shared" si="0"/>
        <v>64.092</v>
      </c>
      <c r="H13" s="4"/>
    </row>
    <row r="14" ht="24" customHeight="1" spans="1:8">
      <c r="A14" s="4">
        <v>12</v>
      </c>
      <c r="B14" s="5" t="s">
        <v>33</v>
      </c>
      <c r="C14" s="6" t="s">
        <v>34</v>
      </c>
      <c r="D14" s="4" t="s">
        <v>11</v>
      </c>
      <c r="E14" s="4">
        <v>60</v>
      </c>
      <c r="F14" s="4">
        <v>70.04</v>
      </c>
      <c r="G14" s="7">
        <f t="shared" si="0"/>
        <v>64.016</v>
      </c>
      <c r="H14" s="4"/>
    </row>
    <row r="15" ht="24" customHeight="1" spans="1:8">
      <c r="A15" s="4">
        <v>13</v>
      </c>
      <c r="B15" s="5" t="s">
        <v>35</v>
      </c>
      <c r="C15" s="6" t="s">
        <v>36</v>
      </c>
      <c r="D15" s="4" t="s">
        <v>11</v>
      </c>
      <c r="E15" s="4">
        <v>60.5</v>
      </c>
      <c r="F15" s="4">
        <v>69.14</v>
      </c>
      <c r="G15" s="7">
        <f t="shared" si="0"/>
        <v>63.956</v>
      </c>
      <c r="H15" s="4"/>
    </row>
    <row r="16" ht="24" customHeight="1" spans="1:8">
      <c r="A16" s="4">
        <v>14</v>
      </c>
      <c r="B16" s="5" t="s">
        <v>37</v>
      </c>
      <c r="C16" s="6" t="s">
        <v>38</v>
      </c>
      <c r="D16" s="4" t="s">
        <v>11</v>
      </c>
      <c r="E16" s="4">
        <v>52</v>
      </c>
      <c r="F16" s="4">
        <v>70.46</v>
      </c>
      <c r="G16" s="7">
        <f t="shared" si="0"/>
        <v>59.384</v>
      </c>
      <c r="H16" s="4"/>
    </row>
    <row r="17" ht="24" customHeight="1" spans="1:8">
      <c r="A17" s="4">
        <v>15</v>
      </c>
      <c r="B17" s="5" t="s">
        <v>39</v>
      </c>
      <c r="C17" s="6" t="s">
        <v>40</v>
      </c>
      <c r="D17" s="4" t="s">
        <v>11</v>
      </c>
      <c r="E17" s="4">
        <v>45.5</v>
      </c>
      <c r="F17" s="4">
        <v>69.5</v>
      </c>
      <c r="G17" s="7">
        <f t="shared" si="0"/>
        <v>55.1</v>
      </c>
      <c r="H17" s="4"/>
    </row>
    <row r="18" ht="24" customHeight="1" spans="1:8">
      <c r="A18" s="4">
        <v>16</v>
      </c>
      <c r="B18" s="5" t="s">
        <v>41</v>
      </c>
      <c r="C18" s="6" t="s">
        <v>42</v>
      </c>
      <c r="D18" s="4" t="s">
        <v>11</v>
      </c>
      <c r="E18" s="4">
        <v>48.5</v>
      </c>
      <c r="F18" s="4" t="s">
        <v>43</v>
      </c>
      <c r="G18" s="7">
        <f>E18*0.6+0*0.4</f>
        <v>29.1</v>
      </c>
      <c r="H18" s="4"/>
    </row>
    <row r="19" ht="24" customHeight="1" spans="1:8">
      <c r="A19" s="4">
        <v>17</v>
      </c>
      <c r="B19" s="5" t="s">
        <v>44</v>
      </c>
      <c r="C19" s="6" t="s">
        <v>45</v>
      </c>
      <c r="D19" s="4" t="s">
        <v>11</v>
      </c>
      <c r="E19" s="4">
        <v>47.5</v>
      </c>
      <c r="F19" s="4" t="s">
        <v>46</v>
      </c>
      <c r="G19" s="7">
        <f>E19*0.6+0*0.4</f>
        <v>28.5</v>
      </c>
      <c r="H19" s="4"/>
    </row>
    <row r="20" ht="24" customHeight="1" spans="1:8">
      <c r="A20" s="4">
        <v>18</v>
      </c>
      <c r="B20" s="5" t="s">
        <v>47</v>
      </c>
      <c r="C20" s="6" t="s">
        <v>48</v>
      </c>
      <c r="D20" s="4" t="s">
        <v>11</v>
      </c>
      <c r="E20" s="4">
        <v>45</v>
      </c>
      <c r="F20" s="4" t="s">
        <v>46</v>
      </c>
      <c r="G20" s="7">
        <f>E20*0.6+0*0.4</f>
        <v>27</v>
      </c>
      <c r="H20" s="4"/>
    </row>
    <row r="21" ht="24" customHeight="1" spans="1:8">
      <c r="A21" s="8">
        <v>19</v>
      </c>
      <c r="B21" s="5" t="s">
        <v>49</v>
      </c>
      <c r="C21" s="5" t="s">
        <v>50</v>
      </c>
      <c r="D21" s="8" t="s">
        <v>51</v>
      </c>
      <c r="E21" s="8">
        <v>80.5</v>
      </c>
      <c r="F21" s="8">
        <v>73.62</v>
      </c>
      <c r="G21" s="8">
        <f>E21*0.5+F21*0.5</f>
        <v>77.06</v>
      </c>
      <c r="H21" s="8" t="s">
        <v>12</v>
      </c>
    </row>
    <row r="22" ht="24" customHeight="1" spans="1:8">
      <c r="A22" s="8">
        <v>20</v>
      </c>
      <c r="B22" s="5" t="s">
        <v>52</v>
      </c>
      <c r="C22" s="5" t="s">
        <v>53</v>
      </c>
      <c r="D22" s="8" t="s">
        <v>51</v>
      </c>
      <c r="E22" s="8">
        <v>78</v>
      </c>
      <c r="F22" s="8">
        <v>75.04</v>
      </c>
      <c r="G22" s="8">
        <f t="shared" ref="G22:G29" si="1">E22*0.5+F22*0.5</f>
        <v>76.52</v>
      </c>
      <c r="H22" s="8"/>
    </row>
    <row r="23" ht="24" customHeight="1" spans="1:8">
      <c r="A23" s="8">
        <v>21</v>
      </c>
      <c r="B23" s="5" t="s">
        <v>54</v>
      </c>
      <c r="C23" s="5" t="s">
        <v>55</v>
      </c>
      <c r="D23" s="8" t="s">
        <v>51</v>
      </c>
      <c r="E23" s="8">
        <v>74.5</v>
      </c>
      <c r="F23" s="8">
        <v>75.34</v>
      </c>
      <c r="G23" s="8">
        <f t="shared" si="1"/>
        <v>74.92</v>
      </c>
      <c r="H23" s="8"/>
    </row>
    <row r="24" ht="24" customHeight="1" spans="1:8">
      <c r="A24" s="8">
        <v>22</v>
      </c>
      <c r="B24" s="5" t="s">
        <v>56</v>
      </c>
      <c r="C24" s="5" t="s">
        <v>57</v>
      </c>
      <c r="D24" s="8" t="s">
        <v>58</v>
      </c>
      <c r="E24" s="8">
        <v>78.5</v>
      </c>
      <c r="F24" s="8">
        <v>79.18</v>
      </c>
      <c r="G24" s="8">
        <f t="shared" si="1"/>
        <v>78.84</v>
      </c>
      <c r="H24" s="8" t="s">
        <v>12</v>
      </c>
    </row>
    <row r="25" ht="24" customHeight="1" spans="1:8">
      <c r="A25" s="8">
        <v>23</v>
      </c>
      <c r="B25" s="5" t="s">
        <v>59</v>
      </c>
      <c r="C25" s="5" t="s">
        <v>60</v>
      </c>
      <c r="D25" s="8" t="s">
        <v>58</v>
      </c>
      <c r="E25" s="8">
        <v>75.5</v>
      </c>
      <c r="F25" s="8">
        <v>79.98</v>
      </c>
      <c r="G25" s="8">
        <f t="shared" si="1"/>
        <v>77.74</v>
      </c>
      <c r="H25" s="8"/>
    </row>
    <row r="26" ht="24" customHeight="1" spans="1:8">
      <c r="A26" s="8">
        <v>24</v>
      </c>
      <c r="B26" s="5" t="s">
        <v>61</v>
      </c>
      <c r="C26" s="5" t="s">
        <v>62</v>
      </c>
      <c r="D26" s="8" t="s">
        <v>58</v>
      </c>
      <c r="E26" s="8">
        <v>77.5</v>
      </c>
      <c r="F26" s="8">
        <v>77.76</v>
      </c>
      <c r="G26" s="8">
        <f t="shared" si="1"/>
        <v>77.63</v>
      </c>
      <c r="H26" s="8"/>
    </row>
    <row r="27" ht="24" customHeight="1" spans="1:8">
      <c r="A27" s="8">
        <v>25</v>
      </c>
      <c r="B27" s="5" t="s">
        <v>63</v>
      </c>
      <c r="C27" s="5" t="s">
        <v>64</v>
      </c>
      <c r="D27" s="8" t="s">
        <v>65</v>
      </c>
      <c r="E27" s="8">
        <v>79</v>
      </c>
      <c r="F27" s="8">
        <v>78.92</v>
      </c>
      <c r="G27" s="8">
        <f t="shared" si="1"/>
        <v>78.96</v>
      </c>
      <c r="H27" s="8" t="s">
        <v>12</v>
      </c>
    </row>
    <row r="28" ht="24" customHeight="1" spans="1:8">
      <c r="A28" s="4">
        <v>26</v>
      </c>
      <c r="B28" s="5" t="s">
        <v>66</v>
      </c>
      <c r="C28" s="5" t="s">
        <v>67</v>
      </c>
      <c r="D28" s="4" t="s">
        <v>65</v>
      </c>
      <c r="E28" s="4">
        <v>76</v>
      </c>
      <c r="F28" s="4">
        <v>77.26</v>
      </c>
      <c r="G28" s="4">
        <f t="shared" si="1"/>
        <v>76.63</v>
      </c>
      <c r="H28" s="4"/>
    </row>
    <row r="29" ht="24" customHeight="1" spans="1:8">
      <c r="A29" s="4">
        <v>27</v>
      </c>
      <c r="B29" s="5" t="s">
        <v>68</v>
      </c>
      <c r="C29" s="5" t="s">
        <v>69</v>
      </c>
      <c r="D29" s="4" t="s">
        <v>65</v>
      </c>
      <c r="E29" s="4">
        <v>76.5</v>
      </c>
      <c r="F29" s="4">
        <v>76.64</v>
      </c>
      <c r="G29" s="4">
        <f t="shared" si="1"/>
        <v>76.57</v>
      </c>
      <c r="H29" s="4"/>
    </row>
  </sheetData>
  <sortState ref="A3:G20">
    <sortCondition ref="G20" descending="1"/>
  </sortState>
  <mergeCells count="1">
    <mergeCell ref="A1:H1"/>
  </mergeCells>
  <pageMargins left="0.75" right="0.75" top="1" bottom="1" header="0.5" footer="0.5"/>
  <pageSetup paperSize="9" scale="87"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KingNation</dc:creator>
  <cp:lastModifiedBy>影山茂茂･ω･｀)</cp:lastModifiedBy>
  <dcterms:created xsi:type="dcterms:W3CDTF">2023-03-26T15:52:00Z</dcterms:created>
  <dcterms:modified xsi:type="dcterms:W3CDTF">2023-04-17T00:08:39Z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F6B155E2CBC74834BADB05D29CDD1BC1_13</vt:lpwstr>
  </property>
  <property fmtid="{D5CDD505-2E9C-101B-9397-08002B2CF9AE}" pid="3" name="KSOProductBuildVer">
    <vt:lpwstr>2052-11.1.0.14036</vt:lpwstr>
  </property>
</Properties>
</file>